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7590" windowHeight="2535" tabRatio="560" activeTab="0"/>
  </bookViews>
  <sheets>
    <sheet name="Per la prossima Estrazione" sheetId="1" r:id="rId1"/>
    <sheet name="Lotto10" sheetId="2" r:id="rId2"/>
    <sheet name="Ritardi" sheetId="3" r:id="rId3"/>
    <sheet name="Lotto_10" sheetId="4" r:id="rId4"/>
    <sheet name="Ritardi1" sheetId="5" r:id="rId5"/>
    <sheet name="Sperimentazione" sheetId="6" r:id="rId6"/>
    <sheet name="Aspettativa di Vincita" sheetId="7" r:id="rId7"/>
  </sheets>
  <externalReferences>
    <externalReference r:id="rId10"/>
    <externalReference r:id="rId11"/>
  </externalReferences>
  <definedNames>
    <definedName name="Bari">#REF!</definedName>
    <definedName name="Cadenze">'[1]Cadenze'!$A:$XFD</definedName>
    <definedName name="Cagliari">#REF!</definedName>
    <definedName name="Firenze">#REF!</definedName>
    <definedName name="Genova">#REF!</definedName>
    <definedName name="Milano">#REF!</definedName>
    <definedName name="Napoli">#REF!</definedName>
    <definedName name="Palermo">#REF!</definedName>
    <definedName name="Roma">#REF!</definedName>
    <definedName name="S">#REF!</definedName>
    <definedName name="studio">'[2]Cadenze'!$A:$XFD</definedName>
    <definedName name="Torino">'[1]Settine'!$A:$XFD</definedName>
    <definedName name="Venezia">#REF!</definedName>
  </definedNames>
  <calcPr fullCalcOnLoad="1"/>
</workbook>
</file>

<file path=xl/sharedStrings.xml><?xml version="1.0" encoding="utf-8"?>
<sst xmlns="http://schemas.openxmlformats.org/spreadsheetml/2006/main" count="3272" uniqueCount="100">
  <si>
    <t xml:space="preserve"> GIOCATI NUMERI INDOVINATI</t>
  </si>
  <si>
    <t>VINCITA NUMERI INDOVINATI</t>
  </si>
  <si>
    <t>ASPETTATIVA DI VINCITA IN %</t>
  </si>
  <si>
    <t>1 numero</t>
  </si>
  <si>
    <t>-</t>
  </si>
  <si>
    <t>2 numeri</t>
  </si>
  <si>
    <t>3 numeri</t>
  </si>
  <si>
    <t>4 numeri</t>
  </si>
  <si>
    <t>5 numeri</t>
  </si>
  <si>
    <t>6 numeri</t>
  </si>
  <si>
    <t>7 numeri</t>
  </si>
  <si>
    <t>8 numeri</t>
  </si>
  <si>
    <t>9 numeri</t>
  </si>
  <si>
    <t>10 numeri</t>
  </si>
  <si>
    <t>doppia100%</t>
  </si>
  <si>
    <t>quinto</t>
  </si>
  <si>
    <t>Ultima100%</t>
  </si>
  <si>
    <t>secondo,</t>
  </si>
  <si>
    <t>terzo,</t>
  </si>
  <si>
    <t>primo,</t>
  </si>
  <si>
    <t>quarto,</t>
  </si>
  <si>
    <t>negativo</t>
  </si>
  <si>
    <t>ambo</t>
  </si>
  <si>
    <t>secondo</t>
  </si>
  <si>
    <t>colpo</t>
  </si>
  <si>
    <t>secondo;</t>
  </si>
  <si>
    <t>primo;</t>
  </si>
  <si>
    <t>quarto;</t>
  </si>
  <si>
    <t>negativi;</t>
  </si>
  <si>
    <t>primo</t>
  </si>
  <si>
    <t>Ultima100</t>
  </si>
  <si>
    <t>neg,</t>
  </si>
  <si>
    <t>quinto,</t>
  </si>
  <si>
    <t>terzo</t>
  </si>
  <si>
    <t>second,</t>
  </si>
  <si>
    <t>(72</t>
  </si>
  <si>
    <t>84)</t>
  </si>
  <si>
    <t>quattrupla</t>
  </si>
  <si>
    <t>sesto</t>
  </si>
  <si>
    <t>da11/6 seconda100</t>
  </si>
  <si>
    <t>&gt;4</t>
  </si>
  <si>
    <t xml:space="preserve"> 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</si>
  <si>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</si>
  <si>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</si>
  <si>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</si>
  <si>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</si>
  <si>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</si>
  <si>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</si>
  <si>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</si>
  <si>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</si>
  <si>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</si>
  <si>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III</t>
  </si>
  <si>
    <t>II</t>
  </si>
  <si>
    <t>I</t>
  </si>
  <si>
    <t>10eLotto</t>
  </si>
  <si>
    <t>Med1190</t>
  </si>
  <si>
    <t>Med.595</t>
  </si>
  <si>
    <t>Med.297</t>
  </si>
  <si>
    <t>Med.148</t>
  </si>
  <si>
    <t>Ambi:</t>
  </si>
  <si>
    <t>15eL</t>
  </si>
  <si>
    <t>L_10</t>
  </si>
  <si>
    <t>L 10</t>
  </si>
  <si>
    <t>49 50</t>
  </si>
  <si>
    <t>50 51</t>
  </si>
  <si>
    <t>1ambo</t>
  </si>
  <si>
    <t>2ambo</t>
  </si>
  <si>
    <t>3ambo</t>
  </si>
  <si>
    <t>52 53</t>
  </si>
  <si>
    <t>4ambo</t>
  </si>
  <si>
    <t>51 52</t>
  </si>
  <si>
    <t>2 3</t>
  </si>
  <si>
    <t xml:space="preserve">3 4  </t>
  </si>
  <si>
    <t>4 5</t>
  </si>
  <si>
    <t>5 6</t>
  </si>
  <si>
    <t xml:space="preserve">Estratti </t>
  </si>
  <si>
    <t>Totali Quindicina</t>
  </si>
  <si>
    <t>Totali Cinquina</t>
  </si>
  <si>
    <t>Totali Decina</t>
  </si>
  <si>
    <t>13 14</t>
  </si>
  <si>
    <t>8 9</t>
  </si>
  <si>
    <t>11 14</t>
  </si>
  <si>
    <t>7 8+</t>
  </si>
  <si>
    <t>1 2+</t>
  </si>
  <si>
    <t>51 54</t>
  </si>
  <si>
    <t>14 15</t>
  </si>
  <si>
    <t>54 55</t>
  </si>
  <si>
    <t>47 48</t>
  </si>
  <si>
    <t>81 82</t>
  </si>
  <si>
    <t>Cinquine</t>
  </si>
  <si>
    <t>Quindicine</t>
  </si>
  <si>
    <t>Trentine</t>
  </si>
  <si>
    <t>TOT</t>
  </si>
  <si>
    <t>0a5</t>
  </si>
  <si>
    <t>81 83</t>
  </si>
  <si>
    <t>Media 1,11</t>
  </si>
  <si>
    <t>Media 3,33</t>
  </si>
  <si>
    <t>Media 6,66</t>
  </si>
  <si>
    <t>46 47</t>
  </si>
  <si>
    <t>79 78</t>
  </si>
</sst>
</file>

<file path=xl/styles.xml><?xml version="1.0" encoding="utf-8"?>
<styleSheet xmlns="http://schemas.openxmlformats.org/spreadsheetml/2006/main">
  <numFmts count="6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  <numFmt numFmtId="173" formatCode="&quot;L.&quot;\ #,##0;\-&quot;L.&quot;\ #,##0"/>
    <numFmt numFmtId="174" formatCode="&quot;L.&quot;\ #,##0;[Red]\-&quot;L.&quot;\ #,##0"/>
    <numFmt numFmtId="175" formatCode="&quot;L.&quot;\ #,##0.00;\-&quot;L.&quot;\ #,##0.00"/>
    <numFmt numFmtId="176" formatCode="&quot;L.&quot;\ #,##0.00;[Red]\-&quot;L.&quot;\ #,##0.00"/>
    <numFmt numFmtId="177" formatCode="_-&quot;L.&quot;\ * #,##0_-;\-&quot;L.&quot;\ * #,##0_-;_-&quot;L.&quot;\ * &quot;-&quot;_-;_-@_-"/>
    <numFmt numFmtId="178" formatCode="_-&quot;L.&quot;\ * #,##0.00_-;\-&quot;L.&quot;\ * #,##0.00_-;_-&quot;L.&quot;\ * &quot;-&quot;??_-;_-@_-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_-* #,##0_-;\-* #,##0_-;_-* &quot;-&quot;??_-;_-@_-"/>
    <numFmt numFmtId="184" formatCode="_-* #,##0.0_-;\-* #,##0.0_-;_-* &quot;-&quot;??_-;_-@_-"/>
    <numFmt numFmtId="185" formatCode="_-* #,##0.000_-;\-* #,##0.000_-;_-* &quot;-&quot;??_-;_-@_-"/>
    <numFmt numFmtId="186" formatCode="_-* #,##0.0000_-;\-* #,##0.0000_-;_-* &quot;-&quot;??_-;_-@_-"/>
    <numFmt numFmtId="187" formatCode="_-* #,##0.00000_-;\-* #,##0.00000_-;_-* &quot;-&quot;??_-;_-@_-"/>
    <numFmt numFmtId="188" formatCode="_-&quot;€&quot;\ * #,##0.0_-;\-&quot;€&quot;\ * #,##0.0_-;_-&quot;€&quot;\ * &quot;-&quot;??_-;_-@_-"/>
    <numFmt numFmtId="189" formatCode="#,##0.00_ ;\-#,##0.00\ "/>
    <numFmt numFmtId="190" formatCode="_(* #,##0.00_);_(* \(#,##0.00\);_(* &quot;-&quot;??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0.0"/>
    <numFmt numFmtId="195" formatCode="00000"/>
    <numFmt numFmtId="196" formatCode="0.000"/>
    <numFmt numFmtId="197" formatCode="d/m/yyyy"/>
    <numFmt numFmtId="198" formatCode="0.E+00"/>
    <numFmt numFmtId="199" formatCode="#,0\100"/>
    <numFmt numFmtId="200" formatCode="[$-410]dddd\ d\ mmmm\ yyyy"/>
    <numFmt numFmtId="201" formatCode="h\.mm\.ss"/>
    <numFmt numFmtId="202" formatCode="#,##0\ &quot;L.&quot;;\-#,##0\ &quot;L.&quot;"/>
    <numFmt numFmtId="203" formatCode="#,##0\ &quot;L.&quot;;[Red]\-#,##0\ &quot;L.&quot;"/>
    <numFmt numFmtId="204" formatCode="#,##0.00\ &quot;L.&quot;;\-#,##0.00\ &quot;L.&quot;"/>
    <numFmt numFmtId="205" formatCode="#,##0.00\ &quot;L.&quot;;[Red]\-#,##0.00\ &quot;L.&quot;"/>
    <numFmt numFmtId="206" formatCode="_-* #,##0\ &quot;L.&quot;_-;\-* #,##0\ &quot;L.&quot;_-;_-* &quot;-&quot;\ &quot;L.&quot;_-;_-@_-"/>
    <numFmt numFmtId="207" formatCode="_-* #,##0\ _L_._-;\-* #,##0\ _L_._-;_-* &quot;-&quot;\ _L_._-;_-@_-"/>
    <numFmt numFmtId="208" formatCode="_-* #,##0.00\ &quot;L.&quot;_-;\-* #,##0.00\ &quot;L.&quot;_-;_-* &quot;-&quot;??\ &quot;L.&quot;_-;_-@_-"/>
    <numFmt numFmtId="209" formatCode="_-* #,##0.00\ _L_._-;\-* #,##0.00\ _L_._-;_-* &quot;-&quot;??\ _L_._-;_-@_-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d\-mmm"/>
    <numFmt numFmtId="215" formatCode="0.0%"/>
  </numFmts>
  <fonts count="1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ill="0" applyBorder="0" applyAlignment="0" applyProtection="0"/>
    <xf numFmtId="191" fontId="12" fillId="0" borderId="0" applyFont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7" borderId="0" xfId="0" applyFill="1" applyAlignment="1">
      <alignment/>
    </xf>
    <xf numFmtId="0" fontId="1" fillId="8" borderId="0" xfId="0" applyFont="1" applyFill="1" applyAlignment="1">
      <alignment/>
    </xf>
    <xf numFmtId="0" fontId="1" fillId="7" borderId="0" xfId="0" applyFont="1" applyFill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0" fontId="1" fillId="9" borderId="0" xfId="0" applyFont="1" applyFill="1" applyAlignment="1">
      <alignment/>
    </xf>
    <xf numFmtId="0" fontId="1" fillId="1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49" fontId="1" fillId="10" borderId="12" xfId="0" applyNumberFormat="1" applyFont="1" applyFill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1" fillId="11" borderId="13" xfId="0" applyNumberFormat="1" applyFont="1" applyFill="1" applyBorder="1" applyAlignment="1">
      <alignment horizontal="center"/>
    </xf>
    <xf numFmtId="1" fontId="1" fillId="11" borderId="14" xfId="0" applyNumberFormat="1" applyFont="1" applyFill="1" applyBorder="1" applyAlignment="1">
      <alignment horizontal="center"/>
    </xf>
    <xf numFmtId="1" fontId="1" fillId="11" borderId="1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10" borderId="16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5" fillId="12" borderId="6" xfId="0" applyFont="1" applyFill="1" applyBorder="1" applyAlignment="1">
      <alignment horizontal="center"/>
    </xf>
    <xf numFmtId="0" fontId="6" fillId="12" borderId="17" xfId="0" applyFont="1" applyFill="1" applyBorder="1" applyAlignment="1">
      <alignment horizontal="center"/>
    </xf>
    <xf numFmtId="0" fontId="6" fillId="11" borderId="18" xfId="0" applyFont="1" applyFill="1" applyBorder="1" applyAlignment="1">
      <alignment horizontal="center"/>
    </xf>
    <xf numFmtId="0" fontId="6" fillId="11" borderId="17" xfId="0" applyFont="1" applyFill="1" applyBorder="1" applyAlignment="1">
      <alignment horizontal="center"/>
    </xf>
    <xf numFmtId="0" fontId="6" fillId="11" borderId="19" xfId="0" applyFont="1" applyFill="1" applyBorder="1" applyAlignment="1">
      <alignment horizontal="center"/>
    </xf>
    <xf numFmtId="0" fontId="6" fillId="11" borderId="20" xfId="0" applyFont="1" applyFill="1" applyBorder="1" applyAlignment="1">
      <alignment horizontal="center"/>
    </xf>
    <xf numFmtId="0" fontId="6" fillId="12" borderId="18" xfId="0" applyFont="1" applyFill="1" applyBorder="1" applyAlignment="1">
      <alignment horizontal="center"/>
    </xf>
    <xf numFmtId="0" fontId="6" fillId="12" borderId="21" xfId="0" applyFont="1" applyFill="1" applyBorder="1" applyAlignment="1">
      <alignment horizontal="center"/>
    </xf>
    <xf numFmtId="0" fontId="6" fillId="12" borderId="19" xfId="0" applyFont="1" applyFill="1" applyBorder="1" applyAlignment="1">
      <alignment horizontal="center"/>
    </xf>
    <xf numFmtId="0" fontId="6" fillId="12" borderId="20" xfId="0" applyFont="1" applyFill="1" applyBorder="1" applyAlignment="1">
      <alignment horizontal="center"/>
    </xf>
    <xf numFmtId="0" fontId="6" fillId="11" borderId="21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14" fontId="9" fillId="0" borderId="0" xfId="0" applyNumberFormat="1" applyFont="1" applyAlignment="1">
      <alignment wrapText="1"/>
    </xf>
    <xf numFmtId="1" fontId="0" fillId="0" borderId="24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7" borderId="0" xfId="0" applyFont="1" applyFill="1" applyAlignment="1">
      <alignment horizontal="center"/>
    </xf>
    <xf numFmtId="0" fontId="13" fillId="8" borderId="0" xfId="0" applyFont="1" applyFill="1" applyAlignment="1">
      <alignment horizontal="center"/>
    </xf>
    <xf numFmtId="14" fontId="14" fillId="0" borderId="6" xfId="0" applyNumberFormat="1" applyFont="1" applyBorder="1" applyAlignment="1">
      <alignment/>
    </xf>
    <xf numFmtId="0" fontId="0" fillId="12" borderId="0" xfId="0" applyFill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28" xfId="0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1" fontId="1" fillId="11" borderId="0" xfId="0" applyNumberFormat="1" applyFont="1" applyFill="1" applyBorder="1" applyAlignment="1">
      <alignment horizontal="center"/>
    </xf>
    <xf numFmtId="0" fontId="16" fillId="0" borderId="3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5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7" xfId="0" applyFont="1" applyBorder="1" applyAlignment="1">
      <alignment/>
    </xf>
    <xf numFmtId="0" fontId="16" fillId="0" borderId="8" xfId="0" applyFont="1" applyBorder="1" applyAlignment="1">
      <alignment/>
    </xf>
    <xf numFmtId="0" fontId="16" fillId="0" borderId="9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36" xfId="0" applyFont="1" applyBorder="1" applyAlignment="1">
      <alignment/>
    </xf>
    <xf numFmtId="0" fontId="16" fillId="0" borderId="37" xfId="0" applyFont="1" applyBorder="1" applyAlignment="1">
      <alignment/>
    </xf>
    <xf numFmtId="0" fontId="16" fillId="0" borderId="28" xfId="0" applyFont="1" applyBorder="1" applyAlignment="1">
      <alignment/>
    </xf>
    <xf numFmtId="0" fontId="0" fillId="0" borderId="0" xfId="0" applyFont="1" applyAlignment="1">
      <alignment horizontal="center"/>
    </xf>
    <xf numFmtId="0" fontId="1" fillId="12" borderId="0" xfId="0" applyFont="1" applyFill="1" applyAlignment="1">
      <alignment horizontal="center"/>
    </xf>
    <xf numFmtId="1" fontId="1" fillId="11" borderId="17" xfId="0" applyNumberFormat="1" applyFont="1" applyFill="1" applyBorder="1" applyAlignment="1">
      <alignment horizontal="center"/>
    </xf>
    <xf numFmtId="0" fontId="0" fillId="0" borderId="38" xfId="0" applyBorder="1" applyAlignment="1">
      <alignment/>
    </xf>
    <xf numFmtId="0" fontId="16" fillId="0" borderId="38" xfId="0" applyFont="1" applyBorder="1" applyAlignment="1">
      <alignment/>
    </xf>
    <xf numFmtId="0" fontId="16" fillId="0" borderId="25" xfId="0" applyFont="1" applyBorder="1" applyAlignment="1">
      <alignment/>
    </xf>
    <xf numFmtId="0" fontId="6" fillId="12" borderId="39" xfId="0" applyFont="1" applyFill="1" applyBorder="1" applyAlignment="1">
      <alignment/>
    </xf>
    <xf numFmtId="0" fontId="0" fillId="12" borderId="40" xfId="0" applyFill="1" applyBorder="1" applyAlignment="1">
      <alignment/>
    </xf>
    <xf numFmtId="0" fontId="0" fillId="12" borderId="41" xfId="0" applyFill="1" applyBorder="1" applyAlignment="1">
      <alignment/>
    </xf>
    <xf numFmtId="0" fontId="16" fillId="0" borderId="0" xfId="0" applyFont="1" applyFill="1" applyBorder="1" applyAlignment="1">
      <alignment/>
    </xf>
    <xf numFmtId="0" fontId="1" fillId="0" borderId="0" xfId="0" applyFont="1" applyAlignment="1">
      <alignment/>
    </xf>
  </cellXfs>
  <cellStyles count="11">
    <cellStyle name="Normal" xfId="0"/>
    <cellStyle name="Hyperlink" xfId="15"/>
    <cellStyle name="Followed Hyperlink" xfId="16"/>
    <cellStyle name="Euro" xfId="17"/>
    <cellStyle name="Comma" xfId="18"/>
    <cellStyle name="Migliaia (0)_ca" xfId="19"/>
    <cellStyle name="Comma [0]" xfId="20"/>
    <cellStyle name="Percent" xfId="21"/>
    <cellStyle name="Currency" xfId="22"/>
    <cellStyle name="Valuta (0)_Bar" xfId="23"/>
    <cellStyle name="Currency [0]" xfId="24"/>
  </cellStyles>
  <dxfs count="16">
    <dxf>
      <font>
        <b/>
        <i val="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EFF0F1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EFF0F1"/>
      </font>
      <fill>
        <patternFill>
          <bgColor rgb="FF00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00"/>
      </font>
      <fill>
        <patternFill>
          <bgColor rgb="FF00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auto="1"/>
      </font>
      <fill>
        <patternFill patternType="solid">
          <fgColor indexed="65"/>
          <bgColor rgb="FF00FFFF"/>
        </patternFill>
      </fill>
      <border/>
    </dxf>
    <dxf>
      <font>
        <b/>
        <i val="0"/>
        <color auto="1"/>
      </font>
      <fill>
        <patternFill patternType="solid">
          <fgColor rgb="FFFFFF00"/>
          <bgColor rgb="FF00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EFF0F1"/>
      </font>
      <fill>
        <patternFill>
          <bgColor rgb="FF00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00"/>
      </font>
      <border/>
    </dxf>
    <dxf>
      <fill>
        <patternFill>
          <bgColor rgb="FFCCFFFF"/>
        </patternFill>
      </fill>
      <border/>
    </dxf>
    <dxf>
      <fill>
        <patternFill>
          <bgColor rgb="FF00FFFF"/>
        </patternFill>
      </fill>
      <border/>
    </dxf>
    <dxf>
      <font>
        <color rgb="FFFFFFCC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F0F1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495300</xdr:colOff>
      <xdr:row>0</xdr:row>
      <xdr:rowOff>142875</xdr:rowOff>
    </xdr:to>
    <xdr:sp macro="[0]!Aggiorna">
      <xdr:nvSpPr>
        <xdr:cNvPr id="1" name="Text Box 242"/>
        <xdr:cNvSpPr txBox="1">
          <a:spLocks noChangeArrowheads="1"/>
        </xdr:cNvSpPr>
      </xdr:nvSpPr>
      <xdr:spPr>
        <a:xfrm>
          <a:off x="19050" y="0"/>
          <a:ext cx="476250" cy="142875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Aggiorna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elotto\Altre\vecchie\NewU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hiavetta\Estero\NewU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o"/>
      <sheetName val="Studio"/>
      <sheetName val="Settine"/>
      <sheetName val="1-21"/>
      <sheetName val="22-49 "/>
      <sheetName val="Cadenze"/>
      <sheetName val="1V-2R-3A"/>
      <sheetName val="4G-5M-6V-7B"/>
    </sheetNames>
    <sheetDataSet>
      <sheetData sheetId="2">
        <row r="1">
          <cell r="A1">
            <v>1</v>
          </cell>
          <cell r="B1">
            <v>5</v>
          </cell>
          <cell r="C1">
            <v>78</v>
          </cell>
          <cell r="D1">
            <v>6</v>
          </cell>
          <cell r="E1">
            <v>50</v>
          </cell>
          <cell r="F1">
            <v>7</v>
          </cell>
          <cell r="G1">
            <v>50</v>
          </cell>
          <cell r="H1">
            <v>3</v>
          </cell>
          <cell r="I1">
            <v>44</v>
          </cell>
          <cell r="J1">
            <v>4</v>
          </cell>
          <cell r="K1">
            <v>41</v>
          </cell>
          <cell r="L1">
            <v>1</v>
          </cell>
          <cell r="M1">
            <v>34</v>
          </cell>
          <cell r="N1">
            <v>2</v>
          </cell>
          <cell r="O1">
            <v>31</v>
          </cell>
          <cell r="R1" t="str">
            <v>Num</v>
          </cell>
          <cell r="S1" t="str">
            <v>%</v>
          </cell>
        </row>
        <row r="2">
          <cell r="A2">
            <v>2</v>
          </cell>
          <cell r="B2">
            <v>6</v>
          </cell>
          <cell r="C2">
            <v>55</v>
          </cell>
          <cell r="D2">
            <v>7</v>
          </cell>
          <cell r="E2">
            <v>55</v>
          </cell>
          <cell r="F2">
            <v>1</v>
          </cell>
          <cell r="G2">
            <v>45</v>
          </cell>
          <cell r="H2">
            <v>3</v>
          </cell>
          <cell r="I2">
            <v>41</v>
          </cell>
          <cell r="J2">
            <v>2</v>
          </cell>
          <cell r="K2">
            <v>32</v>
          </cell>
          <cell r="L2">
            <v>4</v>
          </cell>
          <cell r="M2">
            <v>32</v>
          </cell>
          <cell r="N2">
            <v>5</v>
          </cell>
          <cell r="O2">
            <v>32</v>
          </cell>
        </row>
        <row r="3">
          <cell r="A3">
            <v>3</v>
          </cell>
          <cell r="B3">
            <v>7</v>
          </cell>
          <cell r="C3">
            <v>88</v>
          </cell>
          <cell r="D3">
            <v>6</v>
          </cell>
          <cell r="E3">
            <v>58</v>
          </cell>
          <cell r="F3">
            <v>1</v>
          </cell>
          <cell r="G3">
            <v>50</v>
          </cell>
          <cell r="H3">
            <v>5</v>
          </cell>
          <cell r="I3">
            <v>42</v>
          </cell>
          <cell r="J3">
            <v>3</v>
          </cell>
          <cell r="K3">
            <v>38</v>
          </cell>
          <cell r="L3">
            <v>2</v>
          </cell>
          <cell r="M3">
            <v>25</v>
          </cell>
          <cell r="N3">
            <v>4</v>
          </cell>
          <cell r="O3">
            <v>25</v>
          </cell>
        </row>
        <row r="4">
          <cell r="A4">
            <v>4</v>
          </cell>
          <cell r="B4">
            <v>7</v>
          </cell>
          <cell r="C4">
            <v>58</v>
          </cell>
          <cell r="D4">
            <v>5</v>
          </cell>
          <cell r="E4">
            <v>58</v>
          </cell>
          <cell r="F4">
            <v>6</v>
          </cell>
          <cell r="G4">
            <v>50</v>
          </cell>
          <cell r="H4">
            <v>1</v>
          </cell>
          <cell r="I4">
            <v>50</v>
          </cell>
          <cell r="J4">
            <v>2</v>
          </cell>
          <cell r="K4">
            <v>42</v>
          </cell>
          <cell r="L4">
            <v>3</v>
          </cell>
          <cell r="M4">
            <v>33</v>
          </cell>
          <cell r="N4">
            <v>4</v>
          </cell>
          <cell r="O4">
            <v>21</v>
          </cell>
        </row>
        <row r="5">
          <cell r="A5">
            <v>5</v>
          </cell>
          <cell r="B5">
            <v>6</v>
          </cell>
          <cell r="C5">
            <v>85</v>
          </cell>
          <cell r="D5">
            <v>7</v>
          </cell>
          <cell r="E5">
            <v>81</v>
          </cell>
          <cell r="F5">
            <v>1</v>
          </cell>
          <cell r="G5">
            <v>77</v>
          </cell>
          <cell r="H5">
            <v>5</v>
          </cell>
          <cell r="I5">
            <v>50</v>
          </cell>
          <cell r="J5">
            <v>2</v>
          </cell>
          <cell r="K5">
            <v>42</v>
          </cell>
          <cell r="L5">
            <v>3</v>
          </cell>
          <cell r="M5">
            <v>42</v>
          </cell>
          <cell r="N5">
            <v>4</v>
          </cell>
          <cell r="O5">
            <v>35</v>
          </cell>
        </row>
        <row r="6">
          <cell r="A6">
            <v>6</v>
          </cell>
          <cell r="B6">
            <v>7</v>
          </cell>
          <cell r="C6">
            <v>63</v>
          </cell>
          <cell r="D6">
            <v>1</v>
          </cell>
          <cell r="E6">
            <v>63</v>
          </cell>
          <cell r="F6">
            <v>2</v>
          </cell>
          <cell r="G6">
            <v>50</v>
          </cell>
          <cell r="H6">
            <v>3</v>
          </cell>
          <cell r="I6">
            <v>50</v>
          </cell>
          <cell r="J6">
            <v>6</v>
          </cell>
          <cell r="K6">
            <v>50</v>
          </cell>
          <cell r="L6">
            <v>5</v>
          </cell>
          <cell r="M6">
            <v>37</v>
          </cell>
          <cell r="N6">
            <v>4</v>
          </cell>
          <cell r="O6">
            <v>30</v>
          </cell>
        </row>
        <row r="7">
          <cell r="A7">
            <v>7</v>
          </cell>
          <cell r="B7">
            <v>7</v>
          </cell>
          <cell r="C7">
            <v>56</v>
          </cell>
          <cell r="D7">
            <v>6</v>
          </cell>
          <cell r="E7">
            <v>53</v>
          </cell>
          <cell r="F7">
            <v>3</v>
          </cell>
          <cell r="G7">
            <v>47</v>
          </cell>
          <cell r="H7">
            <v>1</v>
          </cell>
          <cell r="I7">
            <v>38</v>
          </cell>
          <cell r="J7">
            <v>5</v>
          </cell>
          <cell r="K7">
            <v>32</v>
          </cell>
          <cell r="L7">
            <v>4</v>
          </cell>
          <cell r="M7">
            <v>29</v>
          </cell>
          <cell r="N7">
            <v>2</v>
          </cell>
          <cell r="O7">
            <v>18</v>
          </cell>
        </row>
        <row r="8">
          <cell r="A8">
            <v>8</v>
          </cell>
          <cell r="R8" t="str">
            <v>Num</v>
          </cell>
          <cell r="S8" t="str">
            <v>%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  <cell r="R15" t="str">
            <v>Num</v>
          </cell>
          <cell r="S15" t="str">
            <v>%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  <cell r="R22" t="str">
            <v>Num</v>
          </cell>
          <cell r="S22" t="str">
            <v>%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  <cell r="R29" t="str">
            <v>Num</v>
          </cell>
          <cell r="S29" t="str">
            <v>%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  <cell r="R36" t="str">
            <v>Num</v>
          </cell>
          <cell r="S36" t="str">
            <v>%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  <cell r="B43">
            <v>48</v>
          </cell>
          <cell r="C43">
            <v>96</v>
          </cell>
          <cell r="D43">
            <v>46</v>
          </cell>
          <cell r="E43">
            <v>83</v>
          </cell>
          <cell r="F43">
            <v>47</v>
          </cell>
          <cell r="G43">
            <v>75</v>
          </cell>
          <cell r="H43">
            <v>44</v>
          </cell>
          <cell r="I43">
            <v>71</v>
          </cell>
          <cell r="J43">
            <v>43</v>
          </cell>
          <cell r="K43">
            <v>63</v>
          </cell>
          <cell r="L43">
            <v>45</v>
          </cell>
          <cell r="M43">
            <v>54</v>
          </cell>
          <cell r="N43">
            <v>49</v>
          </cell>
          <cell r="O43">
            <v>54</v>
          </cell>
          <cell r="R43" t="str">
            <v>Num</v>
          </cell>
          <cell r="S43" t="str">
            <v>%</v>
          </cell>
        </row>
        <row r="44">
          <cell r="A44">
            <v>44</v>
          </cell>
          <cell r="B44">
            <v>46</v>
          </cell>
          <cell r="C44">
            <v>66</v>
          </cell>
          <cell r="D44">
            <v>44</v>
          </cell>
          <cell r="E44">
            <v>62</v>
          </cell>
          <cell r="F44">
            <v>47</v>
          </cell>
          <cell r="G44">
            <v>59</v>
          </cell>
          <cell r="H44">
            <v>48</v>
          </cell>
          <cell r="I44">
            <v>59</v>
          </cell>
          <cell r="J44">
            <v>43</v>
          </cell>
          <cell r="K44">
            <v>52</v>
          </cell>
          <cell r="L44">
            <v>45</v>
          </cell>
          <cell r="M44">
            <v>45</v>
          </cell>
          <cell r="N44">
            <v>49</v>
          </cell>
          <cell r="O44">
            <v>45</v>
          </cell>
        </row>
        <row r="45">
          <cell r="A45">
            <v>45</v>
          </cell>
          <cell r="B45">
            <v>48</v>
          </cell>
          <cell r="C45">
            <v>80</v>
          </cell>
          <cell r="D45">
            <v>46</v>
          </cell>
          <cell r="E45">
            <v>73</v>
          </cell>
          <cell r="F45">
            <v>47</v>
          </cell>
          <cell r="G45">
            <v>73</v>
          </cell>
          <cell r="H45">
            <v>44</v>
          </cell>
          <cell r="I45">
            <v>70</v>
          </cell>
          <cell r="J45">
            <v>43</v>
          </cell>
          <cell r="K45">
            <v>67</v>
          </cell>
          <cell r="L45">
            <v>49</v>
          </cell>
          <cell r="M45">
            <v>50</v>
          </cell>
          <cell r="N45">
            <v>45</v>
          </cell>
          <cell r="O45">
            <v>30</v>
          </cell>
        </row>
        <row r="46">
          <cell r="A46">
            <v>46</v>
          </cell>
          <cell r="B46">
            <v>47</v>
          </cell>
          <cell r="C46">
            <v>88</v>
          </cell>
          <cell r="D46">
            <v>48</v>
          </cell>
          <cell r="E46">
            <v>78</v>
          </cell>
          <cell r="F46">
            <v>43</v>
          </cell>
          <cell r="G46">
            <v>69</v>
          </cell>
          <cell r="H46">
            <v>44</v>
          </cell>
          <cell r="I46">
            <v>56</v>
          </cell>
          <cell r="J46">
            <v>45</v>
          </cell>
          <cell r="K46">
            <v>56</v>
          </cell>
          <cell r="L46">
            <v>46</v>
          </cell>
          <cell r="M46">
            <v>50</v>
          </cell>
          <cell r="N46">
            <v>49</v>
          </cell>
          <cell r="O46">
            <v>44</v>
          </cell>
        </row>
        <row r="47">
          <cell r="A47">
            <v>47</v>
          </cell>
          <cell r="B47">
            <v>48</v>
          </cell>
          <cell r="C47">
            <v>97</v>
          </cell>
          <cell r="D47">
            <v>44</v>
          </cell>
          <cell r="E47">
            <v>67</v>
          </cell>
          <cell r="F47">
            <v>46</v>
          </cell>
          <cell r="G47">
            <v>67</v>
          </cell>
          <cell r="H47">
            <v>43</v>
          </cell>
          <cell r="I47">
            <v>64</v>
          </cell>
          <cell r="J47">
            <v>45</v>
          </cell>
          <cell r="K47">
            <v>61</v>
          </cell>
          <cell r="L47">
            <v>47</v>
          </cell>
          <cell r="M47">
            <v>47</v>
          </cell>
          <cell r="N47">
            <v>49</v>
          </cell>
          <cell r="O47">
            <v>44</v>
          </cell>
        </row>
        <row r="48">
          <cell r="A48">
            <v>48</v>
          </cell>
          <cell r="B48">
            <v>46</v>
          </cell>
          <cell r="C48">
            <v>71</v>
          </cell>
          <cell r="D48">
            <v>47</v>
          </cell>
          <cell r="E48">
            <v>68</v>
          </cell>
          <cell r="F48">
            <v>45</v>
          </cell>
          <cell r="G48">
            <v>62</v>
          </cell>
          <cell r="H48">
            <v>43</v>
          </cell>
          <cell r="I48">
            <v>59</v>
          </cell>
          <cell r="J48">
            <v>44</v>
          </cell>
          <cell r="K48">
            <v>59</v>
          </cell>
          <cell r="L48">
            <v>48</v>
          </cell>
          <cell r="M48">
            <v>53</v>
          </cell>
          <cell r="N48">
            <v>49</v>
          </cell>
          <cell r="O48">
            <v>47</v>
          </cell>
        </row>
        <row r="49">
          <cell r="A49">
            <v>49</v>
          </cell>
          <cell r="B49">
            <v>48</v>
          </cell>
          <cell r="C49">
            <v>95</v>
          </cell>
          <cell r="D49">
            <v>46</v>
          </cell>
          <cell r="E49">
            <v>90</v>
          </cell>
          <cell r="F49">
            <v>43</v>
          </cell>
          <cell r="G49">
            <v>62</v>
          </cell>
          <cell r="H49">
            <v>45</v>
          </cell>
          <cell r="I49">
            <v>62</v>
          </cell>
          <cell r="J49">
            <v>49</v>
          </cell>
          <cell r="K49">
            <v>62</v>
          </cell>
          <cell r="L49">
            <v>47</v>
          </cell>
          <cell r="M49">
            <v>57</v>
          </cell>
          <cell r="N49">
            <v>44</v>
          </cell>
          <cell r="O49">
            <v>43</v>
          </cell>
        </row>
        <row r="50">
          <cell r="A50">
            <v>50</v>
          </cell>
        </row>
      </sheetData>
      <sheetData sheetId="5">
        <row r="1">
          <cell r="A1">
            <v>1</v>
          </cell>
          <cell r="R1" t="str">
            <v>Num</v>
          </cell>
          <cell r="S1" t="str">
            <v>%</v>
          </cell>
        </row>
        <row r="2">
          <cell r="A2">
            <v>8</v>
          </cell>
        </row>
        <row r="3">
          <cell r="A3">
            <v>15</v>
          </cell>
        </row>
        <row r="4">
          <cell r="A4">
            <v>22</v>
          </cell>
        </row>
        <row r="5">
          <cell r="A5">
            <v>29</v>
          </cell>
        </row>
        <row r="6">
          <cell r="A6">
            <v>36</v>
          </cell>
        </row>
        <row r="7">
          <cell r="A7">
            <v>43</v>
          </cell>
        </row>
        <row r="8">
          <cell r="A8">
            <v>2</v>
          </cell>
          <cell r="B8">
            <v>44</v>
          </cell>
          <cell r="C8">
            <v>86</v>
          </cell>
          <cell r="D8">
            <v>23</v>
          </cell>
          <cell r="E8">
            <v>64</v>
          </cell>
          <cell r="F8">
            <v>30</v>
          </cell>
          <cell r="G8">
            <v>55</v>
          </cell>
          <cell r="H8">
            <v>16</v>
          </cell>
          <cell r="I8">
            <v>50</v>
          </cell>
          <cell r="J8">
            <v>2</v>
          </cell>
          <cell r="K8">
            <v>45</v>
          </cell>
          <cell r="L8">
            <v>37</v>
          </cell>
          <cell r="M8">
            <v>45</v>
          </cell>
          <cell r="N8">
            <v>9</v>
          </cell>
          <cell r="O8">
            <v>36</v>
          </cell>
          <cell r="R8" t="str">
            <v>Num</v>
          </cell>
          <cell r="S8" t="str">
            <v>%</v>
          </cell>
        </row>
        <row r="9">
          <cell r="A9">
            <v>9</v>
          </cell>
          <cell r="B9">
            <v>44</v>
          </cell>
          <cell r="C9">
            <v>99</v>
          </cell>
          <cell r="D9">
            <v>16</v>
          </cell>
          <cell r="E9">
            <v>61</v>
          </cell>
          <cell r="F9">
            <v>23</v>
          </cell>
          <cell r="G9">
            <v>61</v>
          </cell>
          <cell r="H9">
            <v>30</v>
          </cell>
          <cell r="I9">
            <v>61</v>
          </cell>
          <cell r="J9">
            <v>37</v>
          </cell>
          <cell r="K9">
            <v>61</v>
          </cell>
          <cell r="L9">
            <v>2</v>
          </cell>
          <cell r="M9">
            <v>54</v>
          </cell>
          <cell r="N9">
            <v>9</v>
          </cell>
          <cell r="O9">
            <v>54</v>
          </cell>
        </row>
        <row r="10">
          <cell r="A10">
            <v>16</v>
          </cell>
        </row>
        <row r="11">
          <cell r="A11">
            <v>23</v>
          </cell>
        </row>
        <row r="12">
          <cell r="A12">
            <v>30</v>
          </cell>
        </row>
        <row r="13">
          <cell r="A13">
            <v>37</v>
          </cell>
        </row>
        <row r="14">
          <cell r="A14">
            <v>44</v>
          </cell>
        </row>
        <row r="15">
          <cell r="A15">
            <v>3</v>
          </cell>
          <cell r="R15" t="str">
            <v>Num</v>
          </cell>
          <cell r="S15" t="str">
            <v>%</v>
          </cell>
        </row>
        <row r="16">
          <cell r="A16">
            <v>10</v>
          </cell>
        </row>
        <row r="17">
          <cell r="A17">
            <v>17</v>
          </cell>
        </row>
        <row r="18">
          <cell r="A18">
            <v>24</v>
          </cell>
        </row>
        <row r="19">
          <cell r="A19">
            <v>31</v>
          </cell>
        </row>
        <row r="20">
          <cell r="A20">
            <v>38</v>
          </cell>
        </row>
        <row r="21">
          <cell r="A21">
            <v>45</v>
          </cell>
        </row>
        <row r="22">
          <cell r="A22">
            <v>4</v>
          </cell>
          <cell r="R22" t="str">
            <v>Num</v>
          </cell>
          <cell r="S22" t="str">
            <v>%</v>
          </cell>
        </row>
        <row r="23">
          <cell r="A23">
            <v>11</v>
          </cell>
        </row>
        <row r="24">
          <cell r="A24">
            <v>18</v>
          </cell>
        </row>
        <row r="25">
          <cell r="A25">
            <v>25</v>
          </cell>
        </row>
        <row r="26">
          <cell r="A26">
            <v>32</v>
          </cell>
        </row>
        <row r="27">
          <cell r="A27">
            <v>39</v>
          </cell>
        </row>
        <row r="28">
          <cell r="A28">
            <v>46</v>
          </cell>
        </row>
        <row r="29">
          <cell r="A29">
            <v>5</v>
          </cell>
          <cell r="R29" t="str">
            <v>Num</v>
          </cell>
          <cell r="S29" t="str">
            <v>%</v>
          </cell>
        </row>
        <row r="30">
          <cell r="A30">
            <v>12</v>
          </cell>
        </row>
        <row r="31">
          <cell r="A31">
            <v>19</v>
          </cell>
        </row>
        <row r="32">
          <cell r="A32">
            <v>26</v>
          </cell>
        </row>
        <row r="33">
          <cell r="A33">
            <v>33</v>
          </cell>
        </row>
        <row r="34">
          <cell r="A34">
            <v>40</v>
          </cell>
        </row>
        <row r="35">
          <cell r="A35">
            <v>47</v>
          </cell>
        </row>
        <row r="36">
          <cell r="A36">
            <v>6</v>
          </cell>
          <cell r="R36" t="str">
            <v>Num</v>
          </cell>
          <cell r="S36" t="str">
            <v>%</v>
          </cell>
        </row>
        <row r="37">
          <cell r="A37">
            <v>13</v>
          </cell>
        </row>
        <row r="38">
          <cell r="A38">
            <v>20</v>
          </cell>
        </row>
        <row r="39">
          <cell r="A39">
            <v>27</v>
          </cell>
        </row>
        <row r="40">
          <cell r="A40">
            <v>34</v>
          </cell>
        </row>
        <row r="41">
          <cell r="A41">
            <v>41</v>
          </cell>
        </row>
        <row r="42">
          <cell r="A42">
            <v>48</v>
          </cell>
        </row>
        <row r="43">
          <cell r="A43">
            <v>7</v>
          </cell>
          <cell r="R43" t="str">
            <v>Num</v>
          </cell>
          <cell r="S43" t="str">
            <v>%</v>
          </cell>
        </row>
        <row r="44">
          <cell r="A44">
            <v>14</v>
          </cell>
        </row>
        <row r="45">
          <cell r="A45">
            <v>21</v>
          </cell>
        </row>
        <row r="46">
          <cell r="A46">
            <v>28</v>
          </cell>
        </row>
        <row r="47">
          <cell r="A47">
            <v>35</v>
          </cell>
        </row>
        <row r="48">
          <cell r="A48">
            <v>42</v>
          </cell>
        </row>
        <row r="49">
          <cell r="A49">
            <v>49</v>
          </cell>
        </row>
        <row r="50">
          <cell r="A50">
            <v>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o"/>
      <sheetName val="Studio"/>
      <sheetName val="Settine"/>
      <sheetName val="1-21"/>
      <sheetName val="22-49 "/>
      <sheetName val="Cadenze"/>
      <sheetName val="1V-2R-3A"/>
      <sheetName val="4G-5M-6V-7B"/>
    </sheetNames>
    <sheetDataSet>
      <sheetData sheetId="5">
        <row r="1">
          <cell r="A1">
            <v>1</v>
          </cell>
          <cell r="R1" t="str">
            <v>Num</v>
          </cell>
          <cell r="S1" t="str">
            <v>%</v>
          </cell>
        </row>
        <row r="2">
          <cell r="A2">
            <v>8</v>
          </cell>
        </row>
        <row r="3">
          <cell r="A3">
            <v>15</v>
          </cell>
        </row>
        <row r="4">
          <cell r="A4">
            <v>22</v>
          </cell>
        </row>
        <row r="5">
          <cell r="A5">
            <v>29</v>
          </cell>
        </row>
        <row r="6">
          <cell r="A6">
            <v>36</v>
          </cell>
        </row>
        <row r="7">
          <cell r="A7">
            <v>43</v>
          </cell>
        </row>
        <row r="8">
          <cell r="A8">
            <v>2</v>
          </cell>
          <cell r="B8">
            <v>44</v>
          </cell>
          <cell r="C8">
            <v>86</v>
          </cell>
          <cell r="D8">
            <v>23</v>
          </cell>
          <cell r="E8">
            <v>64</v>
          </cell>
          <cell r="F8">
            <v>30</v>
          </cell>
          <cell r="G8">
            <v>55</v>
          </cell>
          <cell r="H8">
            <v>16</v>
          </cell>
          <cell r="I8">
            <v>50</v>
          </cell>
          <cell r="J8">
            <v>2</v>
          </cell>
          <cell r="K8">
            <v>45</v>
          </cell>
          <cell r="L8">
            <v>37</v>
          </cell>
          <cell r="M8">
            <v>45</v>
          </cell>
          <cell r="N8">
            <v>9</v>
          </cell>
          <cell r="O8">
            <v>36</v>
          </cell>
          <cell r="R8" t="str">
            <v>Num</v>
          </cell>
          <cell r="S8" t="str">
            <v>%</v>
          </cell>
        </row>
        <row r="9">
          <cell r="A9">
            <v>9</v>
          </cell>
          <cell r="B9">
            <v>44</v>
          </cell>
          <cell r="C9">
            <v>99</v>
          </cell>
          <cell r="D9">
            <v>16</v>
          </cell>
          <cell r="E9">
            <v>61</v>
          </cell>
          <cell r="F9">
            <v>23</v>
          </cell>
          <cell r="G9">
            <v>61</v>
          </cell>
          <cell r="H9">
            <v>30</v>
          </cell>
          <cell r="I9">
            <v>61</v>
          </cell>
          <cell r="J9">
            <v>37</v>
          </cell>
          <cell r="K9">
            <v>61</v>
          </cell>
          <cell r="L9">
            <v>2</v>
          </cell>
          <cell r="M9">
            <v>54</v>
          </cell>
          <cell r="N9">
            <v>9</v>
          </cell>
          <cell r="O9">
            <v>54</v>
          </cell>
        </row>
        <row r="10">
          <cell r="A10">
            <v>16</v>
          </cell>
        </row>
        <row r="11">
          <cell r="A11">
            <v>23</v>
          </cell>
        </row>
        <row r="12">
          <cell r="A12">
            <v>30</v>
          </cell>
        </row>
        <row r="13">
          <cell r="A13">
            <v>37</v>
          </cell>
        </row>
        <row r="14">
          <cell r="A14">
            <v>44</v>
          </cell>
        </row>
        <row r="15">
          <cell r="A15">
            <v>3</v>
          </cell>
          <cell r="R15" t="str">
            <v>Num</v>
          </cell>
          <cell r="S15" t="str">
            <v>%</v>
          </cell>
        </row>
        <row r="16">
          <cell r="A16">
            <v>10</v>
          </cell>
        </row>
        <row r="17">
          <cell r="A17">
            <v>17</v>
          </cell>
        </row>
        <row r="18">
          <cell r="A18">
            <v>24</v>
          </cell>
        </row>
        <row r="19">
          <cell r="A19">
            <v>31</v>
          </cell>
        </row>
        <row r="20">
          <cell r="A20">
            <v>38</v>
          </cell>
        </row>
        <row r="21">
          <cell r="A21">
            <v>45</v>
          </cell>
        </row>
        <row r="22">
          <cell r="A22">
            <v>4</v>
          </cell>
          <cell r="R22" t="str">
            <v>Num</v>
          </cell>
          <cell r="S22" t="str">
            <v>%</v>
          </cell>
        </row>
        <row r="23">
          <cell r="A23">
            <v>11</v>
          </cell>
        </row>
        <row r="24">
          <cell r="A24">
            <v>18</v>
          </cell>
        </row>
        <row r="25">
          <cell r="A25">
            <v>25</v>
          </cell>
        </row>
        <row r="26">
          <cell r="A26">
            <v>32</v>
          </cell>
        </row>
        <row r="27">
          <cell r="A27">
            <v>39</v>
          </cell>
        </row>
        <row r="28">
          <cell r="A28">
            <v>46</v>
          </cell>
        </row>
        <row r="29">
          <cell r="A29">
            <v>5</v>
          </cell>
          <cell r="R29" t="str">
            <v>Num</v>
          </cell>
          <cell r="S29" t="str">
            <v>%</v>
          </cell>
        </row>
        <row r="30">
          <cell r="A30">
            <v>12</v>
          </cell>
        </row>
        <row r="31">
          <cell r="A31">
            <v>19</v>
          </cell>
        </row>
        <row r="32">
          <cell r="A32">
            <v>26</v>
          </cell>
        </row>
        <row r="33">
          <cell r="A33">
            <v>33</v>
          </cell>
        </row>
        <row r="34">
          <cell r="A34">
            <v>40</v>
          </cell>
        </row>
        <row r="35">
          <cell r="A35">
            <v>47</v>
          </cell>
        </row>
        <row r="36">
          <cell r="A36">
            <v>6</v>
          </cell>
          <cell r="R36" t="str">
            <v>Num</v>
          </cell>
          <cell r="S36" t="str">
            <v>%</v>
          </cell>
        </row>
        <row r="37">
          <cell r="A37">
            <v>13</v>
          </cell>
        </row>
        <row r="38">
          <cell r="A38">
            <v>20</v>
          </cell>
        </row>
        <row r="39">
          <cell r="A39">
            <v>27</v>
          </cell>
        </row>
        <row r="40">
          <cell r="A40">
            <v>34</v>
          </cell>
        </row>
        <row r="41">
          <cell r="A41">
            <v>41</v>
          </cell>
        </row>
        <row r="42">
          <cell r="A42">
            <v>48</v>
          </cell>
        </row>
        <row r="43">
          <cell r="A43">
            <v>7</v>
          </cell>
          <cell r="R43" t="str">
            <v>Num</v>
          </cell>
          <cell r="S43" t="str">
            <v>%</v>
          </cell>
        </row>
        <row r="44">
          <cell r="A44">
            <v>14</v>
          </cell>
        </row>
        <row r="45">
          <cell r="A45">
            <v>21</v>
          </cell>
        </row>
        <row r="46">
          <cell r="A46">
            <v>28</v>
          </cell>
        </row>
        <row r="47">
          <cell r="A47">
            <v>35</v>
          </cell>
        </row>
        <row r="48">
          <cell r="A48">
            <v>42</v>
          </cell>
        </row>
        <row r="49">
          <cell r="A49">
            <v>49</v>
          </cell>
        </row>
        <row r="50">
          <cell r="A50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"/>
  <dimension ref="A2:F20"/>
  <sheetViews>
    <sheetView tabSelected="1" zoomScale="145" zoomScaleNormal="145" workbookViewId="0" topLeftCell="A7">
      <selection activeCell="C21" sqref="C21"/>
    </sheetView>
  </sheetViews>
  <sheetFormatPr defaultColWidth="9.140625" defaultRowHeight="12.75"/>
  <cols>
    <col min="1" max="1" width="12.7109375" style="1" bestFit="1" customWidth="1"/>
    <col min="2" max="2" width="8.140625" style="1" customWidth="1"/>
    <col min="3" max="4" width="6.140625" style="1" customWidth="1"/>
    <col min="5" max="5" width="6.00390625" style="1" customWidth="1"/>
    <col min="6" max="16384" width="9.140625" style="1" customWidth="1"/>
  </cols>
  <sheetData>
    <row r="2" spans="2:6" ht="12.75">
      <c r="B2" s="1" t="s">
        <v>75</v>
      </c>
      <c r="C2" s="1" t="s">
        <v>65</v>
      </c>
      <c r="D2" s="1" t="s">
        <v>66</v>
      </c>
      <c r="E2" s="1" t="s">
        <v>67</v>
      </c>
      <c r="F2" s="1" t="s">
        <v>69</v>
      </c>
    </row>
    <row r="3" spans="1:6" ht="15.75">
      <c r="A3" s="80">
        <v>44828</v>
      </c>
      <c r="B3" s="81">
        <v>52</v>
      </c>
      <c r="C3" s="1" t="s">
        <v>63</v>
      </c>
      <c r="D3" s="1" t="s">
        <v>64</v>
      </c>
      <c r="E3" s="81" t="s">
        <v>70</v>
      </c>
      <c r="F3" s="1" t="s">
        <v>68</v>
      </c>
    </row>
    <row r="4" spans="1:6" ht="15.75">
      <c r="A4" s="80">
        <v>44838</v>
      </c>
      <c r="B4" s="1">
        <v>5</v>
      </c>
      <c r="C4" s="1" t="s">
        <v>71</v>
      </c>
      <c r="D4" s="81" t="s">
        <v>72</v>
      </c>
      <c r="E4" s="1" t="s">
        <v>73</v>
      </c>
      <c r="F4" s="1" t="s">
        <v>74</v>
      </c>
    </row>
    <row r="5" ht="12.75">
      <c r="B5" s="81">
        <v>3</v>
      </c>
    </row>
    <row r="6" spans="1:3" ht="15.75">
      <c r="A6" s="80">
        <v>44842</v>
      </c>
      <c r="B6" s="81">
        <v>9</v>
      </c>
      <c r="C6" s="1">
        <v>85</v>
      </c>
    </row>
    <row r="7" spans="1:3" ht="15.75">
      <c r="A7" s="80">
        <v>44845</v>
      </c>
      <c r="B7" s="1">
        <v>14</v>
      </c>
      <c r="C7" s="81">
        <v>15</v>
      </c>
    </row>
    <row r="8" spans="1:3" ht="15.75">
      <c r="A8" s="80">
        <v>44847</v>
      </c>
      <c r="B8" s="81">
        <v>14</v>
      </c>
      <c r="C8" s="81">
        <v>31</v>
      </c>
    </row>
    <row r="9" spans="1:4" ht="15.75">
      <c r="A9" s="80">
        <v>44849</v>
      </c>
      <c r="B9" s="99">
        <v>79</v>
      </c>
      <c r="C9" s="81">
        <v>86</v>
      </c>
      <c r="D9" s="81">
        <v>70</v>
      </c>
    </row>
    <row r="10" spans="1:3" ht="15.75">
      <c r="A10" s="80">
        <v>44852</v>
      </c>
      <c r="B10" s="1">
        <v>14</v>
      </c>
      <c r="C10" s="1">
        <v>8</v>
      </c>
    </row>
    <row r="11" spans="1:3" ht="15.75">
      <c r="A11" s="80">
        <v>44854</v>
      </c>
      <c r="B11" s="4">
        <v>14</v>
      </c>
      <c r="C11" s="113" t="s">
        <v>79</v>
      </c>
    </row>
    <row r="12" spans="1:3" ht="15.75">
      <c r="A12" s="80">
        <v>44856</v>
      </c>
      <c r="B12" s="114">
        <v>9</v>
      </c>
      <c r="C12" s="1" t="s">
        <v>80</v>
      </c>
    </row>
    <row r="13" spans="1:3" ht="15.75">
      <c r="A13" s="80">
        <v>44859</v>
      </c>
      <c r="B13" s="114">
        <v>14</v>
      </c>
      <c r="C13" s="81" t="s">
        <v>81</v>
      </c>
    </row>
    <row r="14" spans="1:5" ht="15.75">
      <c r="A14" s="80">
        <v>44861</v>
      </c>
      <c r="B14" s="1" t="s">
        <v>83</v>
      </c>
      <c r="C14" s="1" t="s">
        <v>82</v>
      </c>
      <c r="D14" s="81">
        <v>2</v>
      </c>
      <c r="E14" s="81">
        <v>8</v>
      </c>
    </row>
    <row r="15" spans="1:4" ht="15.75">
      <c r="A15" s="80">
        <v>44863</v>
      </c>
      <c r="B15" s="1" t="s">
        <v>84</v>
      </c>
      <c r="C15" s="1" t="s">
        <v>86</v>
      </c>
      <c r="D15" s="1" t="s">
        <v>85</v>
      </c>
    </row>
    <row r="16" spans="1:3" ht="15.75">
      <c r="A16" s="80">
        <v>44867</v>
      </c>
      <c r="B16" s="1" t="s">
        <v>87</v>
      </c>
      <c r="C16" s="1">
        <v>48</v>
      </c>
    </row>
    <row r="17" spans="1:5" ht="15.75">
      <c r="A17" s="80">
        <v>44868</v>
      </c>
      <c r="B17" s="1">
        <v>81</v>
      </c>
      <c r="C17" s="1" t="s">
        <v>88</v>
      </c>
      <c r="D17" s="1">
        <v>83</v>
      </c>
      <c r="E17" s="1" t="s">
        <v>94</v>
      </c>
    </row>
    <row r="18" spans="1:5" ht="15.75">
      <c r="A18" s="80">
        <v>44870</v>
      </c>
      <c r="B18" s="81">
        <v>81</v>
      </c>
      <c r="C18" s="1" t="s">
        <v>88</v>
      </c>
      <c r="D18" s="1">
        <v>83</v>
      </c>
      <c r="E18" s="1" t="s">
        <v>94</v>
      </c>
    </row>
    <row r="19" spans="1:3" ht="15.75">
      <c r="A19" s="80">
        <v>44873</v>
      </c>
      <c r="B19" s="1">
        <v>46</v>
      </c>
      <c r="C19" s="1" t="s">
        <v>98</v>
      </c>
    </row>
    <row r="20" spans="1:3" ht="15.75">
      <c r="A20" s="80">
        <v>44875</v>
      </c>
      <c r="B20" s="1">
        <v>79</v>
      </c>
      <c r="C20" s="1" t="s">
        <v>99</v>
      </c>
    </row>
  </sheetData>
  <printOptions/>
  <pageMargins left="0.75" right="0.75" top="1" bottom="1" header="0.5" footer="0.5"/>
  <pageSetup orientation="portrait" paperSize="9"/>
  <ignoredErrors>
    <ignoredError sqref="C1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CN37"/>
  <sheetViews>
    <sheetView workbookViewId="0" topLeftCell="AU1">
      <pane ySplit="1" topLeftCell="BM7" activePane="bottomLeft" state="frozen"/>
      <selection pane="topLeft" activeCell="A1" sqref="A1"/>
      <selection pane="bottomLeft" activeCell="CB33" sqref="CB33"/>
    </sheetView>
  </sheetViews>
  <sheetFormatPr defaultColWidth="9.140625" defaultRowHeight="12.75"/>
  <cols>
    <col min="1" max="1" width="7.57421875" style="0" customWidth="1"/>
    <col min="2" max="91" width="4.00390625" style="0" customWidth="1"/>
    <col min="92" max="92" width="7.8515625" style="0" customWidth="1"/>
    <col min="93" max="16384" width="4.00390625" style="0" customWidth="1"/>
  </cols>
  <sheetData>
    <row r="1" spans="1:92" s="38" customFormat="1" ht="13.5" thickBot="1">
      <c r="A1" s="18" t="s">
        <v>54</v>
      </c>
      <c r="B1" s="35">
        <v>1</v>
      </c>
      <c r="C1" s="36">
        <v>2</v>
      </c>
      <c r="D1" s="36">
        <v>3</v>
      </c>
      <c r="E1" s="36">
        <v>4</v>
      </c>
      <c r="F1" s="36">
        <v>5</v>
      </c>
      <c r="G1" s="36">
        <v>6</v>
      </c>
      <c r="H1" s="36">
        <v>7</v>
      </c>
      <c r="I1" s="36">
        <v>8</v>
      </c>
      <c r="J1" s="36">
        <v>9</v>
      </c>
      <c r="K1" s="36">
        <v>10</v>
      </c>
      <c r="L1" s="36">
        <v>11</v>
      </c>
      <c r="M1" s="36">
        <v>12</v>
      </c>
      <c r="N1" s="36">
        <v>13</v>
      </c>
      <c r="O1" s="36">
        <v>14</v>
      </c>
      <c r="P1" s="37">
        <v>15</v>
      </c>
      <c r="Q1" s="35">
        <v>16</v>
      </c>
      <c r="R1" s="36">
        <v>17</v>
      </c>
      <c r="S1" s="36">
        <v>18</v>
      </c>
      <c r="T1" s="36">
        <v>19</v>
      </c>
      <c r="U1" s="36">
        <v>20</v>
      </c>
      <c r="V1" s="36">
        <v>21</v>
      </c>
      <c r="W1" s="36">
        <v>22</v>
      </c>
      <c r="X1" s="36">
        <v>23</v>
      </c>
      <c r="Y1" s="36">
        <v>24</v>
      </c>
      <c r="Z1" s="36">
        <v>25</v>
      </c>
      <c r="AA1" s="36">
        <v>26</v>
      </c>
      <c r="AB1" s="36">
        <v>27</v>
      </c>
      <c r="AC1" s="36">
        <v>28</v>
      </c>
      <c r="AD1" s="36">
        <v>29</v>
      </c>
      <c r="AE1" s="37">
        <v>30</v>
      </c>
      <c r="AF1" s="35">
        <v>31</v>
      </c>
      <c r="AG1" s="36">
        <v>32</v>
      </c>
      <c r="AH1" s="36">
        <v>33</v>
      </c>
      <c r="AI1" s="36">
        <v>34</v>
      </c>
      <c r="AJ1" s="36">
        <v>35</v>
      </c>
      <c r="AK1" s="36">
        <v>36</v>
      </c>
      <c r="AL1" s="36">
        <v>37</v>
      </c>
      <c r="AM1" s="36">
        <v>38</v>
      </c>
      <c r="AN1" s="36">
        <v>39</v>
      </c>
      <c r="AO1" s="36">
        <v>40</v>
      </c>
      <c r="AP1" s="36">
        <v>41</v>
      </c>
      <c r="AQ1" s="36">
        <v>42</v>
      </c>
      <c r="AR1" s="36">
        <v>43</v>
      </c>
      <c r="AS1" s="36">
        <v>44</v>
      </c>
      <c r="AT1" s="37">
        <v>45</v>
      </c>
      <c r="AU1" s="35">
        <v>46</v>
      </c>
      <c r="AV1" s="36">
        <v>47</v>
      </c>
      <c r="AW1" s="36">
        <v>48</v>
      </c>
      <c r="AX1" s="36">
        <v>49</v>
      </c>
      <c r="AY1" s="36">
        <f>AX1+1</f>
        <v>50</v>
      </c>
      <c r="AZ1" s="36">
        <v>51</v>
      </c>
      <c r="BA1" s="36">
        <v>52</v>
      </c>
      <c r="BB1" s="36">
        <v>53</v>
      </c>
      <c r="BC1" s="36">
        <v>54</v>
      </c>
      <c r="BD1" s="36">
        <v>55</v>
      </c>
      <c r="BE1" s="36">
        <v>56</v>
      </c>
      <c r="BF1" s="36">
        <v>57</v>
      </c>
      <c r="BG1" s="36">
        <v>58</v>
      </c>
      <c r="BH1" s="36">
        <v>59</v>
      </c>
      <c r="BI1" s="37">
        <v>60</v>
      </c>
      <c r="BJ1" s="35">
        <v>61</v>
      </c>
      <c r="BK1" s="36">
        <v>62</v>
      </c>
      <c r="BL1" s="36">
        <v>63</v>
      </c>
      <c r="BM1" s="36">
        <v>64</v>
      </c>
      <c r="BN1" s="36">
        <v>65</v>
      </c>
      <c r="BO1" s="36">
        <v>66</v>
      </c>
      <c r="BP1" s="36">
        <v>67</v>
      </c>
      <c r="BQ1" s="36">
        <v>68</v>
      </c>
      <c r="BR1" s="36">
        <v>69</v>
      </c>
      <c r="BS1" s="36">
        <v>70</v>
      </c>
      <c r="BT1" s="36">
        <v>71</v>
      </c>
      <c r="BU1" s="36">
        <v>72</v>
      </c>
      <c r="BV1" s="36">
        <v>73</v>
      </c>
      <c r="BW1" s="36">
        <v>74</v>
      </c>
      <c r="BX1" s="37">
        <v>75</v>
      </c>
      <c r="BY1" s="35">
        <v>76</v>
      </c>
      <c r="BZ1" s="36">
        <v>77</v>
      </c>
      <c r="CA1" s="36">
        <v>78</v>
      </c>
      <c r="CB1" s="36">
        <v>79</v>
      </c>
      <c r="CC1" s="36">
        <v>80</v>
      </c>
      <c r="CD1" s="36">
        <v>81</v>
      </c>
      <c r="CE1" s="36">
        <v>82</v>
      </c>
      <c r="CF1" s="36">
        <v>83</v>
      </c>
      <c r="CG1" s="36">
        <v>84</v>
      </c>
      <c r="CH1" s="36">
        <v>85</v>
      </c>
      <c r="CI1" s="36">
        <v>86</v>
      </c>
      <c r="CJ1" s="36">
        <v>87</v>
      </c>
      <c r="CK1" s="36">
        <v>88</v>
      </c>
      <c r="CL1" s="36">
        <v>89</v>
      </c>
      <c r="CM1" s="37">
        <v>90</v>
      </c>
      <c r="CN1" s="18" t="str">
        <f>A1</f>
        <v>10eLotto</v>
      </c>
    </row>
    <row r="2" spans="1:92" ht="12.75">
      <c r="A2" s="18">
        <v>3</v>
      </c>
      <c r="B2" s="19">
        <v>68.33333333333333</v>
      </c>
      <c r="C2" s="20">
        <v>70</v>
      </c>
      <c r="D2" s="20">
        <v>100.83333333333334</v>
      </c>
      <c r="E2" s="20">
        <v>90.83333333333334</v>
      </c>
      <c r="F2" s="20">
        <v>115</v>
      </c>
      <c r="G2" s="20">
        <v>65</v>
      </c>
      <c r="H2" s="20">
        <v>91.66666666666667</v>
      </c>
      <c r="I2" s="20">
        <v>80</v>
      </c>
      <c r="J2" s="20">
        <v>93.33333333333334</v>
      </c>
      <c r="K2" s="20">
        <v>75.83333333333333</v>
      </c>
      <c r="L2" s="20">
        <v>86.66666666666667</v>
      </c>
      <c r="M2" s="20">
        <v>55.83333333333333</v>
      </c>
      <c r="N2" s="20">
        <v>82.5</v>
      </c>
      <c r="O2" s="20">
        <v>63.33333333333333</v>
      </c>
      <c r="P2" s="21">
        <v>37.5</v>
      </c>
      <c r="Q2" s="19">
        <v>25.833333333333325</v>
      </c>
      <c r="R2" s="20">
        <v>88.33333333333333</v>
      </c>
      <c r="S2" s="20">
        <v>94.16666666666667</v>
      </c>
      <c r="T2" s="20">
        <v>84.16666666666667</v>
      </c>
      <c r="U2" s="20">
        <v>79.16666666666667</v>
      </c>
      <c r="V2" s="20">
        <v>92.5</v>
      </c>
      <c r="W2" s="20">
        <v>75.83333333333334</v>
      </c>
      <c r="X2" s="20">
        <v>112.5</v>
      </c>
      <c r="Y2" s="20">
        <v>85</v>
      </c>
      <c r="Z2" s="20">
        <v>100.83333333333334</v>
      </c>
      <c r="AA2" s="20">
        <v>79.16666666666667</v>
      </c>
      <c r="AB2" s="20">
        <v>115</v>
      </c>
      <c r="AC2" s="20">
        <v>87.5</v>
      </c>
      <c r="AD2" s="20">
        <v>67.5</v>
      </c>
      <c r="AE2" s="21">
        <v>99.16666666666667</v>
      </c>
      <c r="AF2" s="19">
        <v>73.33333333333334</v>
      </c>
      <c r="AG2" s="20">
        <v>103.33333333333333</v>
      </c>
      <c r="AH2" s="20">
        <v>67.5</v>
      </c>
      <c r="AI2" s="20">
        <v>82.5</v>
      </c>
      <c r="AJ2" s="20">
        <v>65</v>
      </c>
      <c r="AK2" s="20">
        <v>45.83333333333333</v>
      </c>
      <c r="AL2" s="20">
        <v>57.5</v>
      </c>
      <c r="AM2" s="20">
        <v>91.66666666666667</v>
      </c>
      <c r="AN2" s="20">
        <v>88.33333333333334</v>
      </c>
      <c r="AO2" s="20">
        <v>49.166666666666664</v>
      </c>
      <c r="AP2" s="20">
        <v>95</v>
      </c>
      <c r="AQ2" s="20">
        <v>59.166666666666664</v>
      </c>
      <c r="AR2" s="20">
        <v>85</v>
      </c>
      <c r="AS2" s="20">
        <v>88.33333333333334</v>
      </c>
      <c r="AT2" s="21">
        <v>109.16666666666667</v>
      </c>
      <c r="AU2" s="19">
        <v>93.33333333333333</v>
      </c>
      <c r="AV2" s="20">
        <v>56.666666666666664</v>
      </c>
      <c r="AW2" s="20">
        <v>91.66666666666667</v>
      </c>
      <c r="AX2" s="20">
        <v>45.83333333333333</v>
      </c>
      <c r="AY2" s="20">
        <v>85</v>
      </c>
      <c r="AZ2" s="20">
        <v>95</v>
      </c>
      <c r="BA2" s="20">
        <v>91.66666666666667</v>
      </c>
      <c r="BB2" s="20">
        <v>66.66666666666666</v>
      </c>
      <c r="BC2" s="20">
        <v>100</v>
      </c>
      <c r="BD2" s="20">
        <v>65</v>
      </c>
      <c r="BE2" s="20">
        <v>105.83333333333333</v>
      </c>
      <c r="BF2" s="20">
        <v>100.83333333333334</v>
      </c>
      <c r="BG2" s="20">
        <v>102.5</v>
      </c>
      <c r="BH2" s="20">
        <v>85.83333333333334</v>
      </c>
      <c r="BI2" s="21">
        <v>90</v>
      </c>
      <c r="BJ2" s="19">
        <v>77.5</v>
      </c>
      <c r="BK2" s="20">
        <v>45</v>
      </c>
      <c r="BL2" s="20">
        <v>100</v>
      </c>
      <c r="BM2" s="20">
        <v>97.5</v>
      </c>
      <c r="BN2" s="20">
        <v>97.5</v>
      </c>
      <c r="BO2" s="20">
        <v>73.33333333333333</v>
      </c>
      <c r="BP2" s="20">
        <v>97.5</v>
      </c>
      <c r="BQ2" s="20">
        <v>115</v>
      </c>
      <c r="BR2" s="20">
        <v>105</v>
      </c>
      <c r="BS2" s="20">
        <v>109.16666666666667</v>
      </c>
      <c r="BT2" s="20">
        <v>70.83333333333333</v>
      </c>
      <c r="BU2" s="20">
        <v>74.16666666666667</v>
      </c>
      <c r="BV2" s="20">
        <v>95</v>
      </c>
      <c r="BW2" s="20">
        <v>65</v>
      </c>
      <c r="BX2" s="21">
        <v>60</v>
      </c>
      <c r="BY2" s="19">
        <v>50.83333333333333</v>
      </c>
      <c r="BZ2" s="20">
        <v>96.66666666666667</v>
      </c>
      <c r="CA2" s="20">
        <v>52.5</v>
      </c>
      <c r="CB2" s="20">
        <v>112.5</v>
      </c>
      <c r="CC2" s="20">
        <v>78.33333333333334</v>
      </c>
      <c r="CD2" s="20">
        <v>75</v>
      </c>
      <c r="CE2" s="20">
        <v>34.166666666666664</v>
      </c>
      <c r="CF2" s="20">
        <v>54.166666666666664</v>
      </c>
      <c r="CG2" s="20">
        <v>87.5</v>
      </c>
      <c r="CH2" s="20">
        <v>56.666666666666664</v>
      </c>
      <c r="CI2" s="20">
        <v>70</v>
      </c>
      <c r="CJ2" s="20">
        <v>52.5</v>
      </c>
      <c r="CK2" s="20">
        <v>52.5</v>
      </c>
      <c r="CL2" s="20">
        <v>83.33333333333333</v>
      </c>
      <c r="CM2" s="21">
        <v>90</v>
      </c>
      <c r="CN2" s="18">
        <v>3</v>
      </c>
    </row>
    <row r="3" spans="1:92" ht="12.75">
      <c r="A3" s="18">
        <v>3</v>
      </c>
      <c r="B3" s="22">
        <v>57.3968253968254</v>
      </c>
      <c r="C3" s="23">
        <v>65.39682539682539</v>
      </c>
      <c r="D3" s="23">
        <v>98.4126984126984</v>
      </c>
      <c r="E3" s="23">
        <v>91.55555555555556</v>
      </c>
      <c r="F3" s="23">
        <v>111.93650793650792</v>
      </c>
      <c r="G3" s="23">
        <v>64.76190476190476</v>
      </c>
      <c r="H3" s="23">
        <v>95.42857142857143</v>
      </c>
      <c r="I3" s="23">
        <v>65.84126984126985</v>
      </c>
      <c r="J3" s="23">
        <v>94.92063492063492</v>
      </c>
      <c r="K3" s="23">
        <v>71.61904761904762</v>
      </c>
      <c r="L3" s="23">
        <v>80.12698412698413</v>
      </c>
      <c r="M3" s="23">
        <v>69.33333333333333</v>
      </c>
      <c r="N3" s="23">
        <v>70.47619047619048</v>
      </c>
      <c r="O3" s="23">
        <v>79.04761904761904</v>
      </c>
      <c r="P3" s="24">
        <v>43.238095238095234</v>
      </c>
      <c r="Q3" s="22">
        <v>30.22222222222222</v>
      </c>
      <c r="R3" s="23">
        <v>76.19047619047619</v>
      </c>
      <c r="S3" s="23">
        <v>89.33333333333334</v>
      </c>
      <c r="T3" s="23">
        <v>90.47619047619047</v>
      </c>
      <c r="U3" s="23">
        <v>77.26984126984128</v>
      </c>
      <c r="V3" s="23">
        <v>81.39682539682539</v>
      </c>
      <c r="W3" s="23">
        <v>55.17460317460318</v>
      </c>
      <c r="X3" s="23">
        <v>92.06349206349208</v>
      </c>
      <c r="Y3" s="23">
        <v>81.26984126984128</v>
      </c>
      <c r="Z3" s="23">
        <v>84.25396825396825</v>
      </c>
      <c r="AA3" s="23">
        <v>67.11111111111111</v>
      </c>
      <c r="AB3" s="23">
        <v>103.36507936507937</v>
      </c>
      <c r="AC3" s="23">
        <v>74.53968253968254</v>
      </c>
      <c r="AD3" s="23">
        <v>66.60317460317461</v>
      </c>
      <c r="AE3" s="24">
        <v>69.84126984126985</v>
      </c>
      <c r="AF3" s="22">
        <v>84.12698412698413</v>
      </c>
      <c r="AG3" s="23">
        <v>85.9047619047619</v>
      </c>
      <c r="AH3" s="23">
        <v>70.92063492063491</v>
      </c>
      <c r="AI3" s="23">
        <v>48.82539682539682</v>
      </c>
      <c r="AJ3" s="23">
        <v>69.33333333333333</v>
      </c>
      <c r="AK3" s="23">
        <v>48.95238095238095</v>
      </c>
      <c r="AL3" s="23">
        <v>61.904761904761905</v>
      </c>
      <c r="AM3" s="23">
        <v>89.2063492063492</v>
      </c>
      <c r="AN3" s="23">
        <v>74.47619047619048</v>
      </c>
      <c r="AO3" s="23">
        <v>51.682539682539684</v>
      </c>
      <c r="AP3" s="23">
        <v>89.33333333333333</v>
      </c>
      <c r="AQ3" s="23">
        <v>67.61904761904762</v>
      </c>
      <c r="AR3" s="23">
        <v>79.61904761904762</v>
      </c>
      <c r="AS3" s="23">
        <v>91.42857142857143</v>
      </c>
      <c r="AT3" s="24">
        <v>98.28571428571429</v>
      </c>
      <c r="AU3" s="22">
        <v>92.6984126984127</v>
      </c>
      <c r="AV3" s="23">
        <v>63.74603174603175</v>
      </c>
      <c r="AW3" s="23">
        <v>91.55555555555556</v>
      </c>
      <c r="AX3" s="23">
        <v>48.95238095238095</v>
      </c>
      <c r="AY3" s="23">
        <v>71.04761904761905</v>
      </c>
      <c r="AZ3" s="23">
        <v>91.55555555555556</v>
      </c>
      <c r="BA3" s="23">
        <v>86.47619047619047</v>
      </c>
      <c r="BB3" s="23">
        <v>84.12698412698413</v>
      </c>
      <c r="BC3" s="23">
        <v>98.4126984126984</v>
      </c>
      <c r="BD3" s="23">
        <v>55.17460317460318</v>
      </c>
      <c r="BE3" s="23">
        <v>104.63492063492063</v>
      </c>
      <c r="BF3" s="23">
        <v>98.92063492063491</v>
      </c>
      <c r="BG3" s="23">
        <v>104</v>
      </c>
      <c r="BH3" s="23">
        <v>68.38095238095238</v>
      </c>
      <c r="BI3" s="24">
        <v>96.6984126984127</v>
      </c>
      <c r="BJ3" s="22">
        <v>79.61904761904762</v>
      </c>
      <c r="BK3" s="23">
        <v>47.87301587301587</v>
      </c>
      <c r="BL3" s="23">
        <v>93.84126984126985</v>
      </c>
      <c r="BM3" s="23">
        <v>99.36507936507937</v>
      </c>
      <c r="BN3" s="23">
        <v>100.63492063492063</v>
      </c>
      <c r="BO3" s="23">
        <v>74.4126984126984</v>
      </c>
      <c r="BP3" s="23">
        <v>103.49206349206347</v>
      </c>
      <c r="BQ3" s="23">
        <v>107.93650793650792</v>
      </c>
      <c r="BR3" s="23">
        <v>109.07936507936506</v>
      </c>
      <c r="BS3" s="23">
        <v>106.85714285714285</v>
      </c>
      <c r="BT3" s="23">
        <v>76.63492063492063</v>
      </c>
      <c r="BU3" s="23">
        <v>67.61904761904762</v>
      </c>
      <c r="BV3" s="23">
        <v>103.4920634920635</v>
      </c>
      <c r="BW3" s="23">
        <v>58.031746031746025</v>
      </c>
      <c r="BX3" s="24">
        <v>68.82539682539682</v>
      </c>
      <c r="BY3" s="22">
        <v>57.52380952380952</v>
      </c>
      <c r="BZ3" s="23">
        <v>94.92063492063491</v>
      </c>
      <c r="CA3" s="23">
        <v>56.82539682539682</v>
      </c>
      <c r="CB3" s="23">
        <v>111.93650793650792</v>
      </c>
      <c r="CC3" s="23">
        <v>94.92063492063492</v>
      </c>
      <c r="CD3" s="23">
        <v>81.77777777777779</v>
      </c>
      <c r="CE3" s="23">
        <v>49.96825396825396</v>
      </c>
      <c r="CF3" s="23">
        <v>58.03174603174604</v>
      </c>
      <c r="CG3" s="23">
        <v>85.33333333333333</v>
      </c>
      <c r="CH3" s="23">
        <v>56.317460317460316</v>
      </c>
      <c r="CI3" s="23">
        <v>79.04761904761905</v>
      </c>
      <c r="CJ3" s="23">
        <v>55.68253968253968</v>
      </c>
      <c r="CK3" s="23">
        <v>66.47619047619047</v>
      </c>
      <c r="CL3" s="23">
        <v>82.98412698412699</v>
      </c>
      <c r="CM3" s="24">
        <v>90.7936507936508</v>
      </c>
      <c r="CN3" s="18">
        <v>3</v>
      </c>
    </row>
    <row r="4" spans="1:92" ht="12.75">
      <c r="A4" s="18">
        <v>3</v>
      </c>
      <c r="B4" s="22">
        <v>68.88888888888889</v>
      </c>
      <c r="C4" s="23">
        <v>74.44444444444443</v>
      </c>
      <c r="D4" s="23">
        <v>100</v>
      </c>
      <c r="E4" s="23">
        <v>102.22222222222223</v>
      </c>
      <c r="F4" s="23">
        <v>115.55555555555554</v>
      </c>
      <c r="G4" s="23">
        <v>58.88888888888889</v>
      </c>
      <c r="H4" s="23">
        <v>100</v>
      </c>
      <c r="I4" s="23">
        <v>84.44444444444446</v>
      </c>
      <c r="J4" s="23">
        <v>103.33333333333334</v>
      </c>
      <c r="K4" s="23">
        <v>68.88888888888889</v>
      </c>
      <c r="L4" s="23">
        <v>90</v>
      </c>
      <c r="M4" s="23">
        <v>82.22222222222221</v>
      </c>
      <c r="N4" s="23">
        <v>64.44444444444443</v>
      </c>
      <c r="O4" s="23">
        <v>93.33333333333334</v>
      </c>
      <c r="P4" s="24">
        <v>52.222222222222214</v>
      </c>
      <c r="Q4" s="22">
        <v>40</v>
      </c>
      <c r="R4" s="23">
        <v>76.66666666666667</v>
      </c>
      <c r="S4" s="23">
        <v>96.66666666666667</v>
      </c>
      <c r="T4" s="23">
        <v>95.55555555555556</v>
      </c>
      <c r="U4" s="23">
        <v>85.55555555555554</v>
      </c>
      <c r="V4" s="23">
        <v>91.11111111111111</v>
      </c>
      <c r="W4" s="23">
        <v>61.11111111111111</v>
      </c>
      <c r="X4" s="23">
        <v>105.55555555555557</v>
      </c>
      <c r="Y4" s="23">
        <v>88.88888888888889</v>
      </c>
      <c r="Z4" s="23">
        <v>91.11111111111111</v>
      </c>
      <c r="AA4" s="23">
        <v>64.44444444444443</v>
      </c>
      <c r="AB4" s="23">
        <v>115.55555555555554</v>
      </c>
      <c r="AC4" s="23">
        <v>86.66666666666667</v>
      </c>
      <c r="AD4" s="23">
        <v>75.55555555555557</v>
      </c>
      <c r="AE4" s="24">
        <v>81.11111111111111</v>
      </c>
      <c r="AF4" s="22">
        <v>85.55555555555557</v>
      </c>
      <c r="AG4" s="23">
        <v>92.22222222222221</v>
      </c>
      <c r="AH4" s="23">
        <v>76.66666666666666</v>
      </c>
      <c r="AI4" s="23">
        <v>60</v>
      </c>
      <c r="AJ4" s="23">
        <v>66.66666666666666</v>
      </c>
      <c r="AK4" s="23">
        <v>61.11111111111111</v>
      </c>
      <c r="AL4" s="23">
        <v>51.11111111111111</v>
      </c>
      <c r="AM4" s="23">
        <v>102.22222222222221</v>
      </c>
      <c r="AN4" s="23">
        <v>75.55555555555554</v>
      </c>
      <c r="AO4" s="23">
        <v>50</v>
      </c>
      <c r="AP4" s="23">
        <v>93.33333333333333</v>
      </c>
      <c r="AQ4" s="23">
        <v>55.55555555555556</v>
      </c>
      <c r="AR4" s="23">
        <v>85.55555555555557</v>
      </c>
      <c r="AS4" s="23">
        <v>91.11111111111111</v>
      </c>
      <c r="AT4" s="24">
        <v>84.44444444444446</v>
      </c>
      <c r="AU4" s="22">
        <v>72.22222222222221</v>
      </c>
      <c r="AV4" s="23">
        <v>62.222222222222214</v>
      </c>
      <c r="AW4" s="23">
        <v>94.44444444444446</v>
      </c>
      <c r="AX4" s="23">
        <v>55.55555555555556</v>
      </c>
      <c r="AY4" s="23">
        <v>74.44444444444444</v>
      </c>
      <c r="AZ4" s="23">
        <v>90</v>
      </c>
      <c r="BA4" s="23">
        <v>93.33333333333334</v>
      </c>
      <c r="BB4" s="23">
        <v>80</v>
      </c>
      <c r="BC4" s="23">
        <v>73.33333333333334</v>
      </c>
      <c r="BD4" s="23">
        <v>46.666666666666664</v>
      </c>
      <c r="BE4" s="23">
        <v>93.33333333333334</v>
      </c>
      <c r="BF4" s="23">
        <v>96.66666666666667</v>
      </c>
      <c r="BG4" s="23">
        <v>90</v>
      </c>
      <c r="BH4" s="23">
        <v>72.22222222222221</v>
      </c>
      <c r="BI4" s="24">
        <v>96.66666666666666</v>
      </c>
      <c r="BJ4" s="22">
        <v>93.33333333333334</v>
      </c>
      <c r="BK4" s="23">
        <v>46.666666666666664</v>
      </c>
      <c r="BL4" s="23">
        <v>93.33333333333334</v>
      </c>
      <c r="BM4" s="23">
        <v>108.88888888888889</v>
      </c>
      <c r="BN4" s="23">
        <v>97.77777777777779</v>
      </c>
      <c r="BO4" s="23">
        <v>86.66666666666667</v>
      </c>
      <c r="BP4" s="23">
        <v>96.66666666666667</v>
      </c>
      <c r="BQ4" s="23">
        <v>106.66666666666667</v>
      </c>
      <c r="BR4" s="23">
        <v>94.44444444444446</v>
      </c>
      <c r="BS4" s="23">
        <v>95.55555555555556</v>
      </c>
      <c r="BT4" s="23">
        <v>76.66666666666667</v>
      </c>
      <c r="BU4" s="23">
        <v>73.33333333333333</v>
      </c>
      <c r="BV4" s="23">
        <v>96.66666666666667</v>
      </c>
      <c r="BW4" s="23">
        <v>52.222222222222214</v>
      </c>
      <c r="BX4" s="24">
        <v>75.55555555555554</v>
      </c>
      <c r="BY4" s="22">
        <v>64.44444444444444</v>
      </c>
      <c r="BZ4" s="23">
        <v>88.88888888888889</v>
      </c>
      <c r="CA4" s="23">
        <v>54.44444444444444</v>
      </c>
      <c r="CB4" s="23">
        <v>115.55555555555554</v>
      </c>
      <c r="CC4" s="23">
        <v>87.77777777777779</v>
      </c>
      <c r="CD4" s="23">
        <v>67.77777777777779</v>
      </c>
      <c r="CE4" s="23">
        <v>57.77777777777776</v>
      </c>
      <c r="CF4" s="23">
        <v>51.11111111111111</v>
      </c>
      <c r="CG4" s="23">
        <v>91.11111111111113</v>
      </c>
      <c r="CH4" s="23">
        <v>57.77777777777777</v>
      </c>
      <c r="CI4" s="23">
        <v>85.55555555555554</v>
      </c>
      <c r="CJ4" s="23">
        <v>63.33333333333333</v>
      </c>
      <c r="CK4" s="23">
        <v>72.22222222222221</v>
      </c>
      <c r="CL4" s="23">
        <v>98.88888888888889</v>
      </c>
      <c r="CM4" s="24">
        <v>90</v>
      </c>
      <c r="CN4" s="18">
        <v>3</v>
      </c>
    </row>
    <row r="5" spans="1:92" ht="13.5" thickBot="1">
      <c r="A5" s="25">
        <v>3</v>
      </c>
      <c r="B5" s="26">
        <v>63.07142857142858</v>
      </c>
      <c r="C5" s="27">
        <v>75.88095238095238</v>
      </c>
      <c r="D5" s="27">
        <v>104.11904761904762</v>
      </c>
      <c r="E5" s="27">
        <v>90.16666666666667</v>
      </c>
      <c r="F5" s="27">
        <v>109.83333333333334</v>
      </c>
      <c r="G5" s="27">
        <v>61.83333333333333</v>
      </c>
      <c r="H5" s="27">
        <v>101.97619047619048</v>
      </c>
      <c r="I5" s="27">
        <v>77.95238095238095</v>
      </c>
      <c r="J5" s="27">
        <v>104.11904761904762</v>
      </c>
      <c r="K5" s="27">
        <v>82.85714285714286</v>
      </c>
      <c r="L5" s="27">
        <v>90.95238095238095</v>
      </c>
      <c r="M5" s="27">
        <v>69.38095238095238</v>
      </c>
      <c r="N5" s="27">
        <v>72.23809523809524</v>
      </c>
      <c r="O5" s="27">
        <v>91.42857142857143</v>
      </c>
      <c r="P5" s="28">
        <v>46.642857142857146</v>
      </c>
      <c r="Q5" s="26">
        <v>33.59523809523809</v>
      </c>
      <c r="R5" s="27">
        <v>82.42857142857143</v>
      </c>
      <c r="S5" s="27">
        <v>100.11904761904762</v>
      </c>
      <c r="T5" s="27">
        <v>87.30952380952381</v>
      </c>
      <c r="U5" s="27">
        <v>83.21428571428571</v>
      </c>
      <c r="V5" s="27">
        <v>94.95238095238095</v>
      </c>
      <c r="W5" s="27">
        <v>63.19047619047619</v>
      </c>
      <c r="X5" s="27">
        <v>100</v>
      </c>
      <c r="Y5" s="27">
        <v>80.71428571428571</v>
      </c>
      <c r="Z5" s="27">
        <v>94.95238095238095</v>
      </c>
      <c r="AA5" s="27">
        <v>63.54761904761905</v>
      </c>
      <c r="AB5" s="27">
        <v>109.83333333333334</v>
      </c>
      <c r="AC5" s="27">
        <v>91.78571428571429</v>
      </c>
      <c r="AD5" s="27">
        <v>61.83333333333333</v>
      </c>
      <c r="AE5" s="28">
        <v>90.95238095238095</v>
      </c>
      <c r="AF5" s="26">
        <v>77.38095238095238</v>
      </c>
      <c r="AG5" s="27">
        <v>97.92857142857143</v>
      </c>
      <c r="AH5" s="27">
        <v>61.404761904761905</v>
      </c>
      <c r="AI5" s="27">
        <v>60.69047619047619</v>
      </c>
      <c r="AJ5" s="27">
        <v>57.83333333333333</v>
      </c>
      <c r="AK5" s="27">
        <v>49.5</v>
      </c>
      <c r="AL5" s="27">
        <v>52.11904761904761</v>
      </c>
      <c r="AM5" s="27">
        <v>94.64285714285714</v>
      </c>
      <c r="AN5" s="27">
        <v>83.21428571428571</v>
      </c>
      <c r="AO5" s="27">
        <v>39</v>
      </c>
      <c r="AP5" s="27">
        <v>94.28571428571429</v>
      </c>
      <c r="AQ5" s="27">
        <v>59.45238095238095</v>
      </c>
      <c r="AR5" s="27">
        <v>87.30952380952381</v>
      </c>
      <c r="AS5" s="27">
        <v>76.23809523809523</v>
      </c>
      <c r="AT5" s="28">
        <v>91.9047619047619</v>
      </c>
      <c r="AU5" s="26">
        <v>75.88095238095238</v>
      </c>
      <c r="AV5" s="27">
        <v>62.97619047619048</v>
      </c>
      <c r="AW5" s="27">
        <v>89.23809523809524</v>
      </c>
      <c r="AX5" s="27">
        <v>49.5</v>
      </c>
      <c r="AY5" s="27">
        <v>77.38095238095238</v>
      </c>
      <c r="AZ5" s="27">
        <v>98.4047619047619</v>
      </c>
      <c r="BA5" s="27">
        <v>94.28571428571429</v>
      </c>
      <c r="BB5" s="27">
        <v>67.54761904761904</v>
      </c>
      <c r="BC5" s="27">
        <v>76.54761904761905</v>
      </c>
      <c r="BD5" s="27">
        <v>51.642857142857146</v>
      </c>
      <c r="BE5" s="27">
        <v>91.42857142857143</v>
      </c>
      <c r="BF5" s="27">
        <v>92.26190476190476</v>
      </c>
      <c r="BG5" s="27">
        <v>88.0952380952381</v>
      </c>
      <c r="BH5" s="27">
        <v>68.54761904761905</v>
      </c>
      <c r="BI5" s="28">
        <v>75.57142857142858</v>
      </c>
      <c r="BJ5" s="26">
        <v>81.95238095238095</v>
      </c>
      <c r="BK5" s="27">
        <v>50.285714285714285</v>
      </c>
      <c r="BL5" s="27">
        <v>82.38095238095238</v>
      </c>
      <c r="BM5" s="27">
        <v>94.64285714285714</v>
      </c>
      <c r="BN5" s="27">
        <v>91.42857142857143</v>
      </c>
      <c r="BO5" s="27">
        <v>73.38095238095238</v>
      </c>
      <c r="BP5" s="27">
        <v>95.42857142857143</v>
      </c>
      <c r="BQ5" s="27">
        <v>100.47619047619048</v>
      </c>
      <c r="BR5" s="27">
        <v>91.78571428571429</v>
      </c>
      <c r="BS5" s="27">
        <v>91.42857142857143</v>
      </c>
      <c r="BT5" s="27">
        <v>63.07142857142858</v>
      </c>
      <c r="BU5" s="27">
        <v>70.83333333333333</v>
      </c>
      <c r="BV5" s="27">
        <v>98.28571428571429</v>
      </c>
      <c r="BW5" s="27">
        <v>61.357142857142854</v>
      </c>
      <c r="BX5" s="28">
        <v>75.4047619047619</v>
      </c>
      <c r="BY5" s="26">
        <v>58.97619047619048</v>
      </c>
      <c r="BZ5" s="27">
        <v>80.45238095238095</v>
      </c>
      <c r="CA5" s="27">
        <v>50.285714285714285</v>
      </c>
      <c r="CB5" s="27">
        <v>106.97619047619048</v>
      </c>
      <c r="CC5" s="27">
        <v>78.73809523809523</v>
      </c>
      <c r="CD5" s="27">
        <v>73.02380952380952</v>
      </c>
      <c r="CE5" s="27">
        <v>55.33333333333333</v>
      </c>
      <c r="CF5" s="27">
        <v>60.595238095238095</v>
      </c>
      <c r="CG5" s="27">
        <v>87.30952380952381</v>
      </c>
      <c r="CH5" s="27">
        <v>55.76190476190476</v>
      </c>
      <c r="CI5" s="27">
        <v>79.21428571428571</v>
      </c>
      <c r="CJ5" s="27">
        <v>48</v>
      </c>
      <c r="CK5" s="27">
        <v>64.02380952380952</v>
      </c>
      <c r="CL5" s="27">
        <v>86.07142857142858</v>
      </c>
      <c r="CM5" s="28">
        <v>87.78571428571429</v>
      </c>
      <c r="CN5" s="25">
        <v>3</v>
      </c>
    </row>
    <row r="6" spans="1:92" ht="12.75">
      <c r="A6" s="29">
        <v>2</v>
      </c>
      <c r="B6" s="19">
        <v>54.166666666666664</v>
      </c>
      <c r="C6" s="20">
        <v>53.88888888888889</v>
      </c>
      <c r="D6" s="20">
        <v>103.33333333333334</v>
      </c>
      <c r="E6" s="20">
        <v>100.27777777777779</v>
      </c>
      <c r="F6" s="20">
        <v>111.66666666666667</v>
      </c>
      <c r="G6" s="20">
        <v>51.666666666666664</v>
      </c>
      <c r="H6" s="20">
        <v>85</v>
      </c>
      <c r="I6" s="20">
        <v>64.72222222222223</v>
      </c>
      <c r="J6" s="20">
        <v>74.72222222222223</v>
      </c>
      <c r="K6" s="20">
        <v>50.55555555555556</v>
      </c>
      <c r="L6" s="20">
        <v>75</v>
      </c>
      <c r="M6" s="20">
        <v>62.777777777777786</v>
      </c>
      <c r="N6" s="20">
        <v>78.33333333333333</v>
      </c>
      <c r="O6" s="20">
        <v>72.22222222222223</v>
      </c>
      <c r="P6" s="21">
        <v>48.05555555555556</v>
      </c>
      <c r="Q6" s="19">
        <v>26.666666666666664</v>
      </c>
      <c r="R6" s="20">
        <v>83.33333333333333</v>
      </c>
      <c r="S6" s="20">
        <v>101.38888888888889</v>
      </c>
      <c r="T6" s="20">
        <v>86.11111111111111</v>
      </c>
      <c r="U6" s="20">
        <v>79.44444444444443</v>
      </c>
      <c r="V6" s="20">
        <v>94.44444444444446</v>
      </c>
      <c r="W6" s="20">
        <v>63.61111111111111</v>
      </c>
      <c r="X6" s="20">
        <v>102.22222222222223</v>
      </c>
      <c r="Y6" s="20">
        <v>85.27777777777779</v>
      </c>
      <c r="Z6" s="20">
        <v>97.77777777777779</v>
      </c>
      <c r="AA6" s="20">
        <v>80.55555555555556</v>
      </c>
      <c r="AB6" s="20">
        <v>101.66666666666667</v>
      </c>
      <c r="AC6" s="20">
        <v>94.16666666666667</v>
      </c>
      <c r="AD6" s="20">
        <v>68.61111111111111</v>
      </c>
      <c r="AE6" s="21">
        <v>77.5</v>
      </c>
      <c r="AF6" s="19">
        <v>74.44444444444444</v>
      </c>
      <c r="AG6" s="20">
        <v>99.44444444444446</v>
      </c>
      <c r="AH6" s="20">
        <v>73.33333333333333</v>
      </c>
      <c r="AI6" s="20">
        <v>53.88888888888889</v>
      </c>
      <c r="AJ6" s="20">
        <v>70</v>
      </c>
      <c r="AK6" s="20">
        <v>58.61111111111111</v>
      </c>
      <c r="AL6" s="20">
        <v>50.83333333333333</v>
      </c>
      <c r="AM6" s="20">
        <v>88.33333333333333</v>
      </c>
      <c r="AN6" s="20">
        <v>69.16666666666666</v>
      </c>
      <c r="AO6" s="20">
        <v>59.722222222222214</v>
      </c>
      <c r="AP6" s="20">
        <v>102.77777777777779</v>
      </c>
      <c r="AQ6" s="20">
        <v>59.166666666666664</v>
      </c>
      <c r="AR6" s="20">
        <v>102.5</v>
      </c>
      <c r="AS6" s="20">
        <v>81.11111111111111</v>
      </c>
      <c r="AT6" s="21">
        <v>106.94444444444446</v>
      </c>
      <c r="AU6" s="19">
        <v>87.22222222222223</v>
      </c>
      <c r="AV6" s="20">
        <v>63.05555555555556</v>
      </c>
      <c r="AW6" s="20">
        <v>94.16666666666667</v>
      </c>
      <c r="AX6" s="20">
        <v>58.61111111111111</v>
      </c>
      <c r="AY6" s="20">
        <v>91.11111111111111</v>
      </c>
      <c r="AZ6" s="20">
        <v>103.33333333333334</v>
      </c>
      <c r="BA6" s="20">
        <v>103.61111111111111</v>
      </c>
      <c r="BB6" s="20">
        <v>76.94444444444444</v>
      </c>
      <c r="BC6" s="20">
        <v>95.27777777777779</v>
      </c>
      <c r="BD6" s="20">
        <v>63.33333333333333</v>
      </c>
      <c r="BE6" s="20">
        <v>95.27777777777779</v>
      </c>
      <c r="BF6" s="20">
        <v>105.83333333333334</v>
      </c>
      <c r="BG6" s="20">
        <v>106.94444444444446</v>
      </c>
      <c r="BH6" s="20">
        <v>69.44444444444444</v>
      </c>
      <c r="BI6" s="21">
        <v>81.38888888888889</v>
      </c>
      <c r="BJ6" s="19">
        <v>88.88888888888889</v>
      </c>
      <c r="BK6" s="20">
        <v>47.77777777777777</v>
      </c>
      <c r="BL6" s="20">
        <v>80.83333333333333</v>
      </c>
      <c r="BM6" s="20">
        <v>93.05555555555556</v>
      </c>
      <c r="BN6" s="20">
        <v>100.27777777777779</v>
      </c>
      <c r="BO6" s="20">
        <v>71.11111111111111</v>
      </c>
      <c r="BP6" s="20">
        <v>97.5</v>
      </c>
      <c r="BQ6" s="20">
        <v>108.33333333333334</v>
      </c>
      <c r="BR6" s="20">
        <v>95.27777777777779</v>
      </c>
      <c r="BS6" s="20">
        <v>109.16666666666667</v>
      </c>
      <c r="BT6" s="20">
        <v>56.11111111111111</v>
      </c>
      <c r="BU6" s="20">
        <v>62.5</v>
      </c>
      <c r="BV6" s="20">
        <v>98.05555555555556</v>
      </c>
      <c r="BW6" s="20">
        <v>66.11111111111111</v>
      </c>
      <c r="BX6" s="21">
        <v>72.22222222222221</v>
      </c>
      <c r="BY6" s="19">
        <v>52.77777777777777</v>
      </c>
      <c r="BZ6" s="20">
        <v>91.11111111111111</v>
      </c>
      <c r="CA6" s="20">
        <v>49.44444444444444</v>
      </c>
      <c r="CB6" s="20">
        <v>102.22222222222223</v>
      </c>
      <c r="CC6" s="20">
        <v>84.72222222222223</v>
      </c>
      <c r="CD6" s="20">
        <v>64.44444444444444</v>
      </c>
      <c r="CE6" s="20">
        <v>32.222222222222214</v>
      </c>
      <c r="CF6" s="20">
        <v>60.83333333333333</v>
      </c>
      <c r="CG6" s="20">
        <v>90.83333333333333</v>
      </c>
      <c r="CH6" s="20">
        <v>45</v>
      </c>
      <c r="CI6" s="20">
        <v>80.55555555555556</v>
      </c>
      <c r="CJ6" s="20">
        <v>41.666666666666664</v>
      </c>
      <c r="CK6" s="20">
        <v>66.94444444444444</v>
      </c>
      <c r="CL6" s="20">
        <v>79.16666666666666</v>
      </c>
      <c r="CM6" s="21">
        <v>82.5</v>
      </c>
      <c r="CN6" s="29">
        <v>2</v>
      </c>
    </row>
    <row r="7" spans="1:92" ht="12.75">
      <c r="A7" s="18">
        <v>2</v>
      </c>
      <c r="B7" s="22">
        <v>62.444444444444436</v>
      </c>
      <c r="C7" s="23">
        <v>79.77777777777779</v>
      </c>
      <c r="D7" s="23">
        <v>99.55555555555556</v>
      </c>
      <c r="E7" s="23">
        <v>76.44444444444443</v>
      </c>
      <c r="F7" s="23">
        <v>115.77777777777779</v>
      </c>
      <c r="G7" s="23">
        <v>78.66666666666666</v>
      </c>
      <c r="H7" s="23">
        <v>101.77777777777779</v>
      </c>
      <c r="I7" s="23">
        <v>75.33333333333333</v>
      </c>
      <c r="J7" s="23">
        <v>88.22222222222221</v>
      </c>
      <c r="K7" s="23">
        <v>67.33333333333333</v>
      </c>
      <c r="L7" s="23">
        <v>93.11111111111111</v>
      </c>
      <c r="M7" s="23">
        <v>79.77777777777779</v>
      </c>
      <c r="N7" s="23">
        <v>72.44444444444443</v>
      </c>
      <c r="O7" s="23">
        <v>78.22222222222221</v>
      </c>
      <c r="P7" s="24">
        <v>44</v>
      </c>
      <c r="Q7" s="22">
        <v>24.22222222222222</v>
      </c>
      <c r="R7" s="23">
        <v>76.44444444444443</v>
      </c>
      <c r="S7" s="23">
        <v>80.88888888888889</v>
      </c>
      <c r="T7" s="23">
        <v>66.88888888888889</v>
      </c>
      <c r="U7" s="23">
        <v>85.33333333333334</v>
      </c>
      <c r="V7" s="23">
        <v>76</v>
      </c>
      <c r="W7" s="23">
        <v>56.222222222222214</v>
      </c>
      <c r="X7" s="23">
        <v>107.33333333333333</v>
      </c>
      <c r="Y7" s="23">
        <v>93.33333333333334</v>
      </c>
      <c r="Z7" s="23">
        <v>76</v>
      </c>
      <c r="AA7" s="23">
        <v>56.222222222222214</v>
      </c>
      <c r="AB7" s="23">
        <v>109.55555555555557</v>
      </c>
      <c r="AC7" s="23">
        <v>65.77777777777777</v>
      </c>
      <c r="AD7" s="23">
        <v>77.11111111111111</v>
      </c>
      <c r="AE7" s="24">
        <v>82</v>
      </c>
      <c r="AF7" s="22">
        <v>93.33333333333334</v>
      </c>
      <c r="AG7" s="23">
        <v>76.88888888888889</v>
      </c>
      <c r="AH7" s="23">
        <v>76</v>
      </c>
      <c r="AI7" s="23">
        <v>74.22222222222221</v>
      </c>
      <c r="AJ7" s="23">
        <v>82.66666666666666</v>
      </c>
      <c r="AK7" s="23">
        <v>46.88888888888889</v>
      </c>
      <c r="AL7" s="23">
        <v>69.11111111111111</v>
      </c>
      <c r="AM7" s="23">
        <v>94.44444444444446</v>
      </c>
      <c r="AN7" s="23">
        <v>70.22222222222221</v>
      </c>
      <c r="AO7" s="23">
        <v>52.88888888888889</v>
      </c>
      <c r="AP7" s="23">
        <v>78.22222222222221</v>
      </c>
      <c r="AQ7" s="23">
        <v>70.22222222222221</v>
      </c>
      <c r="AR7" s="23">
        <v>70.88888888888889</v>
      </c>
      <c r="AS7" s="23">
        <v>98.44444444444444</v>
      </c>
      <c r="AT7" s="24">
        <v>105.11111111111111</v>
      </c>
      <c r="AU7" s="22">
        <v>73.55555555555556</v>
      </c>
      <c r="AV7" s="23">
        <v>65.33333333333333</v>
      </c>
      <c r="AW7" s="23">
        <v>80.44444444444443</v>
      </c>
      <c r="AX7" s="23">
        <v>46.88888888888889</v>
      </c>
      <c r="AY7" s="23">
        <v>72</v>
      </c>
      <c r="AZ7" s="23">
        <v>95.11111111111111</v>
      </c>
      <c r="BA7" s="23">
        <v>84.44444444444443</v>
      </c>
      <c r="BB7" s="23">
        <v>89.33333333333334</v>
      </c>
      <c r="BC7" s="23">
        <v>92.22222222222223</v>
      </c>
      <c r="BD7" s="23">
        <v>39.333333333333336</v>
      </c>
      <c r="BE7" s="23">
        <v>97.77777777777779</v>
      </c>
      <c r="BF7" s="23">
        <v>103.55555555555557</v>
      </c>
      <c r="BG7" s="23">
        <v>103.33333333333334</v>
      </c>
      <c r="BH7" s="23">
        <v>56.222222222222214</v>
      </c>
      <c r="BI7" s="24">
        <v>90</v>
      </c>
      <c r="BJ7" s="22">
        <v>74.88888888888889</v>
      </c>
      <c r="BK7" s="23">
        <v>47.333333333333336</v>
      </c>
      <c r="BL7" s="23">
        <v>89.33333333333334</v>
      </c>
      <c r="BM7" s="23">
        <v>112.44444444444443</v>
      </c>
      <c r="BN7" s="23">
        <v>91.55555555555557</v>
      </c>
      <c r="BO7" s="23">
        <v>92.22222222222223</v>
      </c>
      <c r="BP7" s="23">
        <v>99.55555555555557</v>
      </c>
      <c r="BQ7" s="23">
        <v>106.22222222222221</v>
      </c>
      <c r="BR7" s="23">
        <v>115.77777777777779</v>
      </c>
      <c r="BS7" s="23">
        <v>105.11111111111111</v>
      </c>
      <c r="BT7" s="23">
        <v>88.22222222222221</v>
      </c>
      <c r="BU7" s="23">
        <v>83.11111111111111</v>
      </c>
      <c r="BV7" s="23">
        <v>101.77777777777779</v>
      </c>
      <c r="BW7" s="23">
        <v>41.55555555555556</v>
      </c>
      <c r="BX7" s="24">
        <v>68</v>
      </c>
      <c r="BY7" s="22">
        <v>46.222222222222214</v>
      </c>
      <c r="BZ7" s="23">
        <v>93.77777777777779</v>
      </c>
      <c r="CA7" s="23">
        <v>66.22222222222221</v>
      </c>
      <c r="CB7" s="23">
        <v>115.77777777777779</v>
      </c>
      <c r="CC7" s="23">
        <v>90.44444444444443</v>
      </c>
      <c r="CD7" s="23">
        <v>88.66666666666667</v>
      </c>
      <c r="CE7" s="23">
        <v>54.44444444444444</v>
      </c>
      <c r="CF7" s="23">
        <v>60.22222222222223</v>
      </c>
      <c r="CG7" s="23">
        <v>78.22222222222221</v>
      </c>
      <c r="CH7" s="23">
        <v>66.88888888888889</v>
      </c>
      <c r="CI7" s="23">
        <v>83.11111111111111</v>
      </c>
      <c r="CJ7" s="23">
        <v>79.77777777777779</v>
      </c>
      <c r="CK7" s="23">
        <v>77.55555555555556</v>
      </c>
      <c r="CL7" s="23">
        <v>96.22222222222223</v>
      </c>
      <c r="CM7" s="24">
        <v>104</v>
      </c>
      <c r="CN7" s="18">
        <v>2</v>
      </c>
    </row>
    <row r="8" spans="1:92" ht="12.75">
      <c r="A8" s="18">
        <v>2</v>
      </c>
      <c r="B8" s="22">
        <v>78.0952380952381</v>
      </c>
      <c r="C8" s="23">
        <v>80.47619047619048</v>
      </c>
      <c r="D8" s="23">
        <v>114.52380952380952</v>
      </c>
      <c r="E8" s="23">
        <v>90.95238095238096</v>
      </c>
      <c r="F8" s="23">
        <v>117.85714285714286</v>
      </c>
      <c r="G8" s="23">
        <v>60.95238095238094</v>
      </c>
      <c r="H8" s="23">
        <v>102.85714285714286</v>
      </c>
      <c r="I8" s="23">
        <v>80.95238095238096</v>
      </c>
      <c r="J8" s="23">
        <v>75</v>
      </c>
      <c r="K8" s="23">
        <v>54.28571428571429</v>
      </c>
      <c r="L8" s="23">
        <v>90.95238095238096</v>
      </c>
      <c r="M8" s="23">
        <v>76.42857142857144</v>
      </c>
      <c r="N8" s="23">
        <v>69.28571428571429</v>
      </c>
      <c r="O8" s="23">
        <v>82.14285714285715</v>
      </c>
      <c r="P8" s="24">
        <v>40.238095238095234</v>
      </c>
      <c r="Q8" s="22">
        <v>43.57142857142857</v>
      </c>
      <c r="R8" s="23">
        <v>75.47619047619048</v>
      </c>
      <c r="S8" s="23">
        <v>102.14285714285714</v>
      </c>
      <c r="T8" s="23">
        <v>75.95238095238096</v>
      </c>
      <c r="U8" s="23">
        <v>70.47619047619048</v>
      </c>
      <c r="V8" s="23">
        <v>85.47619047619048</v>
      </c>
      <c r="W8" s="23">
        <v>56.42857142857142</v>
      </c>
      <c r="X8" s="23">
        <v>103.80952380952381</v>
      </c>
      <c r="Y8" s="23">
        <v>81.66666666666667</v>
      </c>
      <c r="Z8" s="23">
        <v>97.14285714285715</v>
      </c>
      <c r="AA8" s="23">
        <v>57.61904761904761</v>
      </c>
      <c r="AB8" s="23">
        <v>117.85714285714286</v>
      </c>
      <c r="AC8" s="23">
        <v>76.42857142857144</v>
      </c>
      <c r="AD8" s="23">
        <v>87.14285714285715</v>
      </c>
      <c r="AE8" s="24">
        <v>88.80952380952381</v>
      </c>
      <c r="AF8" s="22">
        <v>90</v>
      </c>
      <c r="AG8" s="23">
        <v>90</v>
      </c>
      <c r="AH8" s="23">
        <v>73.80952380952381</v>
      </c>
      <c r="AI8" s="23">
        <v>54.76190476190476</v>
      </c>
      <c r="AJ8" s="23">
        <v>80.47619047619048</v>
      </c>
      <c r="AK8" s="23">
        <v>63.095238095238095</v>
      </c>
      <c r="AL8" s="23">
        <v>70.47619047619047</v>
      </c>
      <c r="AM8" s="23">
        <v>87.14285714285715</v>
      </c>
      <c r="AN8" s="23">
        <v>60.95238095238094</v>
      </c>
      <c r="AO8" s="23">
        <v>41.904761904761905</v>
      </c>
      <c r="AP8" s="23">
        <v>90.47619047619048</v>
      </c>
      <c r="AQ8" s="23">
        <v>60.47619047619047</v>
      </c>
      <c r="AR8" s="23">
        <v>87.61904761904763</v>
      </c>
      <c r="AS8" s="23">
        <v>98.80952380952382</v>
      </c>
      <c r="AT8" s="24">
        <v>68.80952380952381</v>
      </c>
      <c r="AU8" s="22">
        <v>83.80952380952381</v>
      </c>
      <c r="AV8" s="23">
        <v>60.95238095238094</v>
      </c>
      <c r="AW8" s="23">
        <v>93.80952380952381</v>
      </c>
      <c r="AX8" s="23">
        <v>51.904761904761905</v>
      </c>
      <c r="AY8" s="23">
        <v>64.76190476190476</v>
      </c>
      <c r="AZ8" s="23">
        <v>75.95238095238096</v>
      </c>
      <c r="BA8" s="23">
        <v>75.95238095238096</v>
      </c>
      <c r="BB8" s="23">
        <v>87.14285714285715</v>
      </c>
      <c r="BC8" s="23">
        <v>90.47619047619048</v>
      </c>
      <c r="BD8" s="23">
        <v>51.904761904761905</v>
      </c>
      <c r="BE8" s="23">
        <v>93.33333333333334</v>
      </c>
      <c r="BF8" s="23">
        <v>88.33333333333334</v>
      </c>
      <c r="BG8" s="23">
        <v>105</v>
      </c>
      <c r="BH8" s="23">
        <v>61.904761904761905</v>
      </c>
      <c r="BI8" s="24">
        <v>69.28571428571429</v>
      </c>
      <c r="BJ8" s="22">
        <v>94.28571428571429</v>
      </c>
      <c r="BK8" s="23">
        <v>43.095238095238095</v>
      </c>
      <c r="BL8" s="23">
        <v>82.14285714285714</v>
      </c>
      <c r="BM8" s="23">
        <v>100.47619047619048</v>
      </c>
      <c r="BN8" s="23">
        <v>108.33333333333334</v>
      </c>
      <c r="BO8" s="23">
        <v>83.80952380952381</v>
      </c>
      <c r="BP8" s="23">
        <v>114.52380952380952</v>
      </c>
      <c r="BQ8" s="23">
        <v>107.85714285714285</v>
      </c>
      <c r="BR8" s="23">
        <v>101.66666666666667</v>
      </c>
      <c r="BS8" s="23">
        <v>107.85714285714285</v>
      </c>
      <c r="BT8" s="23">
        <v>95.95238095238096</v>
      </c>
      <c r="BU8" s="23">
        <v>75.47619047619048</v>
      </c>
      <c r="BV8" s="23">
        <v>117.85714285714286</v>
      </c>
      <c r="BW8" s="23">
        <v>61.42857142857142</v>
      </c>
      <c r="BX8" s="24">
        <v>61.904761904761905</v>
      </c>
      <c r="BY8" s="22">
        <v>65.95238095238093</v>
      </c>
      <c r="BZ8" s="23">
        <v>102.14285714285714</v>
      </c>
      <c r="CA8" s="23">
        <v>57.61904761904761</v>
      </c>
      <c r="CB8" s="23">
        <v>117.85714285714286</v>
      </c>
      <c r="CC8" s="23">
        <v>105</v>
      </c>
      <c r="CD8" s="23">
        <v>75.47619047619048</v>
      </c>
      <c r="CE8" s="23">
        <v>45.23809523809524</v>
      </c>
      <c r="CF8" s="23">
        <v>62.142857142857146</v>
      </c>
      <c r="CG8" s="23">
        <v>90.95238095238096</v>
      </c>
      <c r="CH8" s="23">
        <v>69.28571428571429</v>
      </c>
      <c r="CI8" s="23">
        <v>86.66666666666666</v>
      </c>
      <c r="CJ8" s="23">
        <v>74.76190476190474</v>
      </c>
      <c r="CK8" s="23">
        <v>83.80952380952381</v>
      </c>
      <c r="CL8" s="23">
        <v>105</v>
      </c>
      <c r="CM8" s="24">
        <v>95.47619047619048</v>
      </c>
      <c r="CN8" s="18">
        <v>2</v>
      </c>
    </row>
    <row r="9" spans="1:92" ht="13.5" thickBot="1">
      <c r="A9" s="30">
        <v>2</v>
      </c>
      <c r="B9" s="26">
        <v>79.04761904761904</v>
      </c>
      <c r="C9" s="27">
        <v>73.80952380952381</v>
      </c>
      <c r="D9" s="27">
        <v>98.0952380952381</v>
      </c>
      <c r="E9" s="27">
        <v>82.38095238095238</v>
      </c>
      <c r="F9" s="27">
        <v>103.80952380952381</v>
      </c>
      <c r="G9" s="27">
        <v>48.57142857142857</v>
      </c>
      <c r="H9" s="27">
        <v>91.9047619047619</v>
      </c>
      <c r="I9" s="27">
        <v>82.85714285714286</v>
      </c>
      <c r="J9" s="27">
        <v>82.85714285714286</v>
      </c>
      <c r="K9" s="27">
        <v>52.38095238095237</v>
      </c>
      <c r="L9" s="27">
        <v>85.71428571428571</v>
      </c>
      <c r="M9" s="27">
        <v>73.33333333333334</v>
      </c>
      <c r="N9" s="27">
        <v>46.19047619047619</v>
      </c>
      <c r="O9" s="27">
        <v>82.85714285714286</v>
      </c>
      <c r="P9" s="28">
        <v>45.23809523809523</v>
      </c>
      <c r="Q9" s="26">
        <v>39.52380952380952</v>
      </c>
      <c r="R9" s="27">
        <v>52.38095238095239</v>
      </c>
      <c r="S9" s="27">
        <v>88.57142857142857</v>
      </c>
      <c r="T9" s="27">
        <v>64.28571428571429</v>
      </c>
      <c r="U9" s="27">
        <v>67.14285714285714</v>
      </c>
      <c r="V9" s="27">
        <v>91.42857142857142</v>
      </c>
      <c r="W9" s="27">
        <v>64.28571428571429</v>
      </c>
      <c r="X9" s="27">
        <v>98.0952380952381</v>
      </c>
      <c r="Y9" s="27">
        <v>67.14285714285714</v>
      </c>
      <c r="Z9" s="27">
        <v>91.42857142857142</v>
      </c>
      <c r="AA9" s="27">
        <v>49.523809523809526</v>
      </c>
      <c r="AB9" s="27">
        <v>103.80952380952381</v>
      </c>
      <c r="AC9" s="27">
        <v>76.66666666666667</v>
      </c>
      <c r="AD9" s="27">
        <v>73.33333333333333</v>
      </c>
      <c r="AE9" s="28">
        <v>91.42857142857142</v>
      </c>
      <c r="AF9" s="26">
        <v>76.19047619047619</v>
      </c>
      <c r="AG9" s="27">
        <v>76.66666666666667</v>
      </c>
      <c r="AH9" s="27">
        <v>57.61904761904761</v>
      </c>
      <c r="AI9" s="27">
        <v>58.57142857142857</v>
      </c>
      <c r="AJ9" s="27">
        <v>70.47619047619045</v>
      </c>
      <c r="AK9" s="27">
        <v>60.95238095238095</v>
      </c>
      <c r="AL9" s="27">
        <v>67.14285714285714</v>
      </c>
      <c r="AM9" s="27">
        <v>85.71428571428571</v>
      </c>
      <c r="AN9" s="27">
        <v>55.23809523809523</v>
      </c>
      <c r="AO9" s="27">
        <v>46.19047619047619</v>
      </c>
      <c r="AP9" s="27">
        <v>88.57142857142857</v>
      </c>
      <c r="AQ9" s="27">
        <v>49.047619047619044</v>
      </c>
      <c r="AR9" s="27">
        <v>73.33333333333333</v>
      </c>
      <c r="AS9" s="27">
        <v>97.61904761904762</v>
      </c>
      <c r="AT9" s="28">
        <v>73.80952380952381</v>
      </c>
      <c r="AU9" s="26">
        <v>61.904761904761905</v>
      </c>
      <c r="AV9" s="27">
        <v>51.42857142857142</v>
      </c>
      <c r="AW9" s="27">
        <v>88.0952380952381</v>
      </c>
      <c r="AX9" s="27">
        <v>58.095238095238095</v>
      </c>
      <c r="AY9" s="27">
        <v>67.61904761904762</v>
      </c>
      <c r="AZ9" s="27">
        <v>70.47619047619048</v>
      </c>
      <c r="BA9" s="27">
        <v>73.33333333333334</v>
      </c>
      <c r="BB9" s="27">
        <v>67.14285714285714</v>
      </c>
      <c r="BC9" s="27">
        <v>64.28571428571429</v>
      </c>
      <c r="BD9" s="27">
        <v>39.52380952380952</v>
      </c>
      <c r="BE9" s="27">
        <v>82.85714285714286</v>
      </c>
      <c r="BF9" s="27">
        <v>60.95238095238095</v>
      </c>
      <c r="BG9" s="27">
        <v>76.66666666666667</v>
      </c>
      <c r="BH9" s="27">
        <v>58.57142857142857</v>
      </c>
      <c r="BI9" s="28">
        <v>76.66666666666667</v>
      </c>
      <c r="BJ9" s="26">
        <v>91.42857142857142</v>
      </c>
      <c r="BK9" s="27">
        <v>33.33333333333333</v>
      </c>
      <c r="BL9" s="27">
        <v>61.42857142857142</v>
      </c>
      <c r="BM9" s="27">
        <v>103.80952380952381</v>
      </c>
      <c r="BN9" s="27">
        <v>80</v>
      </c>
      <c r="BO9" s="27">
        <v>79.52380952380952</v>
      </c>
      <c r="BP9" s="27">
        <v>94.28571428571429</v>
      </c>
      <c r="BQ9" s="27">
        <v>88.57142857142858</v>
      </c>
      <c r="BR9" s="27">
        <v>97.61904761904762</v>
      </c>
      <c r="BS9" s="27">
        <v>85.71428571428572</v>
      </c>
      <c r="BT9" s="27">
        <v>79.04761904761907</v>
      </c>
      <c r="BU9" s="27">
        <v>58.095238095238095</v>
      </c>
      <c r="BV9" s="27">
        <v>91.42857142857142</v>
      </c>
      <c r="BW9" s="27">
        <v>36.666666666666664</v>
      </c>
      <c r="BX9" s="28">
        <v>73.80952380952381</v>
      </c>
      <c r="BY9" s="26">
        <v>54.76190476190476</v>
      </c>
      <c r="BZ9" s="27">
        <v>76.19047619047619</v>
      </c>
      <c r="CA9" s="27">
        <v>30.47619047619047</v>
      </c>
      <c r="CB9" s="27">
        <v>98.0952380952381</v>
      </c>
      <c r="CC9" s="27">
        <v>88.0952380952381</v>
      </c>
      <c r="CD9" s="27">
        <v>58.095238095238095</v>
      </c>
      <c r="CE9" s="27">
        <v>46.19047619047619</v>
      </c>
      <c r="CF9" s="27">
        <v>45.71428571428571</v>
      </c>
      <c r="CG9" s="27">
        <v>91.42857142857143</v>
      </c>
      <c r="CH9" s="27">
        <v>45.23809523809523</v>
      </c>
      <c r="CI9" s="27">
        <v>70.47619047619048</v>
      </c>
      <c r="CJ9" s="27">
        <v>55.23809523809523</v>
      </c>
      <c r="CK9" s="27">
        <v>64.28571428571429</v>
      </c>
      <c r="CL9" s="27">
        <v>76.19047619047619</v>
      </c>
      <c r="CM9" s="28">
        <v>100.47619047619048</v>
      </c>
      <c r="CN9" s="30">
        <v>2</v>
      </c>
    </row>
    <row r="10" spans="1:92" ht="12.75">
      <c r="A10" s="18">
        <v>1</v>
      </c>
      <c r="B10" s="19">
        <v>78.66666666666667</v>
      </c>
      <c r="C10" s="20">
        <v>69</v>
      </c>
      <c r="D10" s="20">
        <v>87.16666666666667</v>
      </c>
      <c r="E10" s="20">
        <v>92.66666666666667</v>
      </c>
      <c r="F10" s="20">
        <v>117.83333333333334</v>
      </c>
      <c r="G10" s="20">
        <v>58.66666666666667</v>
      </c>
      <c r="H10" s="20">
        <v>87.66666666666667</v>
      </c>
      <c r="I10" s="20">
        <v>71.66666666666667</v>
      </c>
      <c r="J10" s="20">
        <v>76.16666666666667</v>
      </c>
      <c r="K10" s="20">
        <v>68.33333333333333</v>
      </c>
      <c r="L10" s="20">
        <v>69.5</v>
      </c>
      <c r="M10" s="20">
        <v>68.5</v>
      </c>
      <c r="N10" s="20">
        <v>56.83333333333333</v>
      </c>
      <c r="O10" s="20">
        <v>85.83333333333333</v>
      </c>
      <c r="P10" s="21">
        <v>48.83333333333333</v>
      </c>
      <c r="Q10" s="19">
        <v>30.833333333333332</v>
      </c>
      <c r="R10" s="20">
        <v>81.66666666666667</v>
      </c>
      <c r="S10" s="20">
        <v>96.33333333333333</v>
      </c>
      <c r="T10" s="20">
        <v>81.83333333333333</v>
      </c>
      <c r="U10" s="20">
        <v>75.16666666666667</v>
      </c>
      <c r="V10" s="20">
        <v>98</v>
      </c>
      <c r="W10" s="20">
        <v>77.66666666666667</v>
      </c>
      <c r="X10" s="20">
        <v>113.83333333333334</v>
      </c>
      <c r="Y10" s="20">
        <v>84.66666666666667</v>
      </c>
      <c r="Z10" s="20">
        <v>105</v>
      </c>
      <c r="AA10" s="20">
        <v>68.33333333333333</v>
      </c>
      <c r="AB10" s="20">
        <v>117.83333333333334</v>
      </c>
      <c r="AC10" s="20">
        <v>85.16666666666667</v>
      </c>
      <c r="AD10" s="20">
        <v>73.33333333333333</v>
      </c>
      <c r="AE10" s="21">
        <v>107.5</v>
      </c>
      <c r="AF10" s="19">
        <v>76.66666666666667</v>
      </c>
      <c r="AG10" s="20">
        <v>89.66666666666667</v>
      </c>
      <c r="AH10" s="20">
        <v>73.33333333333333</v>
      </c>
      <c r="AI10" s="20">
        <v>78.16666666666667</v>
      </c>
      <c r="AJ10" s="20">
        <v>67.33333333333333</v>
      </c>
      <c r="AK10" s="20">
        <v>59.83333333333333</v>
      </c>
      <c r="AL10" s="20">
        <v>56</v>
      </c>
      <c r="AM10" s="20">
        <v>92.16666666666667</v>
      </c>
      <c r="AN10" s="20">
        <v>80.66666666666667</v>
      </c>
      <c r="AO10" s="20">
        <v>52.166666666666664</v>
      </c>
      <c r="AP10" s="20">
        <v>107.5</v>
      </c>
      <c r="AQ10" s="20">
        <v>55.33333333333333</v>
      </c>
      <c r="AR10" s="20">
        <v>84.83333333333333</v>
      </c>
      <c r="AS10" s="20">
        <v>95</v>
      </c>
      <c r="AT10" s="21">
        <v>91</v>
      </c>
      <c r="AU10" s="19">
        <v>79.33333333333333</v>
      </c>
      <c r="AV10" s="20">
        <v>61.83333333333333</v>
      </c>
      <c r="AW10" s="20">
        <v>100</v>
      </c>
      <c r="AX10" s="20">
        <v>59.83333333333333</v>
      </c>
      <c r="AY10" s="20">
        <v>78.66666666666667</v>
      </c>
      <c r="AZ10" s="20">
        <v>89.66666666666667</v>
      </c>
      <c r="BA10" s="20">
        <v>89.66666666666667</v>
      </c>
      <c r="BB10" s="20">
        <v>78.33333333333333</v>
      </c>
      <c r="BC10" s="20">
        <v>92.16666666666667</v>
      </c>
      <c r="BD10" s="20">
        <v>56.83333333333333</v>
      </c>
      <c r="BE10" s="20">
        <v>100</v>
      </c>
      <c r="BF10" s="20">
        <v>91</v>
      </c>
      <c r="BG10" s="20">
        <v>104.16666666666667</v>
      </c>
      <c r="BH10" s="20">
        <v>87.66666666666667</v>
      </c>
      <c r="BI10" s="21">
        <v>87.16666666666667</v>
      </c>
      <c r="BJ10" s="19">
        <v>94.66666666666667</v>
      </c>
      <c r="BK10" s="20">
        <v>53.33333333333333</v>
      </c>
      <c r="BL10" s="20">
        <v>95.5</v>
      </c>
      <c r="BM10" s="20">
        <v>110</v>
      </c>
      <c r="BN10" s="20">
        <v>93.16666666666667</v>
      </c>
      <c r="BO10" s="20">
        <v>79.33333333333333</v>
      </c>
      <c r="BP10" s="20">
        <v>100</v>
      </c>
      <c r="BQ10" s="20">
        <v>101.83333333333334</v>
      </c>
      <c r="BR10" s="20">
        <v>102.5</v>
      </c>
      <c r="BS10" s="20">
        <v>105.5</v>
      </c>
      <c r="BT10" s="20">
        <v>65.83333333333333</v>
      </c>
      <c r="BU10" s="20">
        <v>77.66666666666667</v>
      </c>
      <c r="BV10" s="20">
        <v>98</v>
      </c>
      <c r="BW10" s="20">
        <v>63.83333333333333</v>
      </c>
      <c r="BX10" s="21">
        <v>74.83333333333333</v>
      </c>
      <c r="BY10" s="19">
        <v>55.33333333333333</v>
      </c>
      <c r="BZ10" s="20">
        <v>83.66666666666667</v>
      </c>
      <c r="CA10" s="20">
        <v>57</v>
      </c>
      <c r="CB10" s="20">
        <v>115.83333333333334</v>
      </c>
      <c r="CC10" s="20">
        <v>85.16666666666667</v>
      </c>
      <c r="CD10" s="20">
        <v>72.83333333333333</v>
      </c>
      <c r="CE10" s="20">
        <v>49.5</v>
      </c>
      <c r="CF10" s="20">
        <v>52.83333333333333</v>
      </c>
      <c r="CG10" s="20">
        <v>94</v>
      </c>
      <c r="CH10" s="20">
        <v>45.83333333333333</v>
      </c>
      <c r="CI10" s="20">
        <v>73</v>
      </c>
      <c r="CJ10" s="20">
        <v>49.166666666666664</v>
      </c>
      <c r="CK10" s="20">
        <v>63.166666666666664</v>
      </c>
      <c r="CL10" s="20">
        <v>65.33333333333333</v>
      </c>
      <c r="CM10" s="21">
        <v>91.5</v>
      </c>
      <c r="CN10" s="18">
        <v>1</v>
      </c>
    </row>
    <row r="11" spans="1:92" ht="12.75">
      <c r="A11" s="18">
        <v>1</v>
      </c>
      <c r="B11" s="22">
        <v>54.801587301587304</v>
      </c>
      <c r="C11" s="23">
        <v>57.65873015873016</v>
      </c>
      <c r="D11" s="23">
        <v>93.05555555555556</v>
      </c>
      <c r="E11" s="23">
        <v>89.00793650793652</v>
      </c>
      <c r="F11" s="23">
        <v>113.76984126984128</v>
      </c>
      <c r="G11" s="23">
        <v>62.73809523809524</v>
      </c>
      <c r="H11" s="23">
        <v>79.76190476190476</v>
      </c>
      <c r="I11" s="23">
        <v>49.36507936507937</v>
      </c>
      <c r="J11" s="23">
        <v>73.73015873015873</v>
      </c>
      <c r="K11" s="23">
        <v>56.19047619047619</v>
      </c>
      <c r="L11" s="23">
        <v>69.48412698412699</v>
      </c>
      <c r="M11" s="23">
        <v>74.4047619047619</v>
      </c>
      <c r="N11" s="23">
        <v>55</v>
      </c>
      <c r="O11" s="23">
        <v>70.23809523809523</v>
      </c>
      <c r="P11" s="24">
        <v>47.142857142857146</v>
      </c>
      <c r="Q11" s="22">
        <v>19.96031746031746</v>
      </c>
      <c r="R11" s="23">
        <v>63.69047619047619</v>
      </c>
      <c r="S11" s="23">
        <v>99.16666666666667</v>
      </c>
      <c r="T11" s="23">
        <v>72.73809523809524</v>
      </c>
      <c r="U11" s="23">
        <v>77.81746031746033</v>
      </c>
      <c r="V11" s="23">
        <v>70.03968253968254</v>
      </c>
      <c r="W11" s="23">
        <v>46.03174603174604</v>
      </c>
      <c r="X11" s="23">
        <v>94.92063492063492</v>
      </c>
      <c r="Y11" s="23">
        <v>84.00793650793652</v>
      </c>
      <c r="Z11" s="23">
        <v>80.03968253968254</v>
      </c>
      <c r="AA11" s="23">
        <v>58.61111111111111</v>
      </c>
      <c r="AB11" s="23">
        <v>105.9126984126984</v>
      </c>
      <c r="AC11" s="23">
        <v>82.89682539682539</v>
      </c>
      <c r="AD11" s="23">
        <v>75.67460317460318</v>
      </c>
      <c r="AE11" s="24">
        <v>67.10317460317461</v>
      </c>
      <c r="AF11" s="22">
        <v>82.34126984126985</v>
      </c>
      <c r="AG11" s="23">
        <v>87.97619047619047</v>
      </c>
      <c r="AH11" s="23">
        <v>68.4920634920635</v>
      </c>
      <c r="AI11" s="23">
        <v>54.32539682539682</v>
      </c>
      <c r="AJ11" s="23">
        <v>76.9047619047619</v>
      </c>
      <c r="AK11" s="23">
        <v>53.333333333333336</v>
      </c>
      <c r="AL11" s="23">
        <v>54.166666666666664</v>
      </c>
      <c r="AM11" s="23">
        <v>83.73015873015873</v>
      </c>
      <c r="AN11" s="23">
        <v>64.4047619047619</v>
      </c>
      <c r="AO11" s="23">
        <v>41.7063492063492</v>
      </c>
      <c r="AP11" s="23">
        <v>90.11904761904762</v>
      </c>
      <c r="AQ11" s="23">
        <v>68.21428571428571</v>
      </c>
      <c r="AR11" s="23">
        <v>86.78571428571429</v>
      </c>
      <c r="AS11" s="23">
        <v>89.16666666666667</v>
      </c>
      <c r="AT11" s="24">
        <v>88.0952380952381</v>
      </c>
      <c r="AU11" s="22">
        <v>84.00793650793652</v>
      </c>
      <c r="AV11" s="23">
        <v>72.34126984126985</v>
      </c>
      <c r="AW11" s="23">
        <v>99.24603174603175</v>
      </c>
      <c r="AX11" s="23">
        <v>53.333333333333336</v>
      </c>
      <c r="AY11" s="23">
        <v>79.4047619047619</v>
      </c>
      <c r="AZ11" s="23">
        <v>95.55555555555556</v>
      </c>
      <c r="BA11" s="23">
        <v>81.42857142857143</v>
      </c>
      <c r="BB11" s="23">
        <v>84.84126984126985</v>
      </c>
      <c r="BC11" s="23">
        <v>93.05555555555556</v>
      </c>
      <c r="BD11" s="23">
        <v>54.24603174603175</v>
      </c>
      <c r="BE11" s="23">
        <v>95.27777777777779</v>
      </c>
      <c r="BF11" s="23">
        <v>85.39682539682539</v>
      </c>
      <c r="BG11" s="23">
        <v>105.83333333333334</v>
      </c>
      <c r="BH11" s="23">
        <v>61.54761904761905</v>
      </c>
      <c r="BI11" s="24">
        <v>71.98412698412699</v>
      </c>
      <c r="BJ11" s="22">
        <v>85.11904761904762</v>
      </c>
      <c r="BK11" s="23">
        <v>47.77777777777778</v>
      </c>
      <c r="BL11" s="23">
        <v>87.6984126984127</v>
      </c>
      <c r="BM11" s="23">
        <v>99.72222222222221</v>
      </c>
      <c r="BN11" s="23">
        <v>100.27777777777779</v>
      </c>
      <c r="BO11" s="23">
        <v>76.15079365079366</v>
      </c>
      <c r="BP11" s="23">
        <v>101.46825396825396</v>
      </c>
      <c r="BQ11" s="23">
        <v>107.57936507936506</v>
      </c>
      <c r="BR11" s="23">
        <v>99.24603174603175</v>
      </c>
      <c r="BS11" s="23">
        <v>105.83333333333334</v>
      </c>
      <c r="BT11" s="23">
        <v>75.75396825396825</v>
      </c>
      <c r="BU11" s="23">
        <v>71.07142857142858</v>
      </c>
      <c r="BV11" s="23">
        <v>103.96825396825398</v>
      </c>
      <c r="BW11" s="23">
        <v>60.079365079365076</v>
      </c>
      <c r="BX11" s="24">
        <v>68.4920634920635</v>
      </c>
      <c r="BY11" s="22">
        <v>52.857142857142854</v>
      </c>
      <c r="BZ11" s="23">
        <v>88.61111111111111</v>
      </c>
      <c r="CA11" s="23">
        <v>60.63492063492064</v>
      </c>
      <c r="CB11" s="23">
        <v>111.26984126984128</v>
      </c>
      <c r="CC11" s="23">
        <v>96.11111111111111</v>
      </c>
      <c r="CD11" s="23">
        <v>75.03968253968253</v>
      </c>
      <c r="CE11" s="23">
        <v>34.2063492063492</v>
      </c>
      <c r="CF11" s="23">
        <v>66.62698412698413</v>
      </c>
      <c r="CG11" s="23">
        <v>85.11904761904762</v>
      </c>
      <c r="CH11" s="23">
        <v>54.96031746031747</v>
      </c>
      <c r="CI11" s="23">
        <v>79.4047619047619</v>
      </c>
      <c r="CJ11" s="23">
        <v>54.32539682539682</v>
      </c>
      <c r="CK11" s="23">
        <v>74.04761904761904</v>
      </c>
      <c r="CL11" s="23">
        <v>75.67460317460318</v>
      </c>
      <c r="CM11" s="24">
        <v>85.31746031746033</v>
      </c>
      <c r="CN11" s="18">
        <v>1</v>
      </c>
    </row>
    <row r="12" spans="1:92" ht="12.75">
      <c r="A12" s="18">
        <v>1</v>
      </c>
      <c r="B12" s="22">
        <v>76.98412698412699</v>
      </c>
      <c r="C12" s="23">
        <v>78.73015873015872</v>
      </c>
      <c r="D12" s="23">
        <v>88.73015873015872</v>
      </c>
      <c r="E12" s="23">
        <v>93.80952380952381</v>
      </c>
      <c r="F12" s="23">
        <v>112.38095238095238</v>
      </c>
      <c r="G12" s="23">
        <v>65.87301587301587</v>
      </c>
      <c r="H12" s="23">
        <v>83.17460317460318</v>
      </c>
      <c r="I12" s="23">
        <v>74.12698412698413</v>
      </c>
      <c r="J12" s="23">
        <v>82.06349206349206</v>
      </c>
      <c r="K12" s="23">
        <v>59.04761904761905</v>
      </c>
      <c r="L12" s="23">
        <v>83.17460317460318</v>
      </c>
      <c r="M12" s="23">
        <v>83.80952380952381</v>
      </c>
      <c r="N12" s="23">
        <v>48.88888888888888</v>
      </c>
      <c r="O12" s="23">
        <v>88.88888888888889</v>
      </c>
      <c r="P12" s="24">
        <v>51.74603174603175</v>
      </c>
      <c r="Q12" s="22">
        <v>31.428571428571423</v>
      </c>
      <c r="R12" s="23">
        <v>55.55555555555556</v>
      </c>
      <c r="S12" s="23">
        <v>97.77777777777779</v>
      </c>
      <c r="T12" s="23">
        <v>75.87301587301587</v>
      </c>
      <c r="U12" s="23">
        <v>77.61904761904762</v>
      </c>
      <c r="V12" s="23">
        <v>77.61904761904762</v>
      </c>
      <c r="W12" s="23">
        <v>61.904761904761905</v>
      </c>
      <c r="X12" s="23">
        <v>97.77777777777779</v>
      </c>
      <c r="Y12" s="23">
        <v>74.76190476190476</v>
      </c>
      <c r="Z12" s="23">
        <v>80.95238095238093</v>
      </c>
      <c r="AA12" s="23">
        <v>55.07936507936508</v>
      </c>
      <c r="AB12" s="23">
        <v>112.38095238095238</v>
      </c>
      <c r="AC12" s="23">
        <v>79.2063492063492</v>
      </c>
      <c r="AD12" s="23">
        <v>74.76190476190476</v>
      </c>
      <c r="AE12" s="24">
        <v>75.87301587301587</v>
      </c>
      <c r="AF12" s="22">
        <v>83.80952380952381</v>
      </c>
      <c r="AG12" s="23">
        <v>73.01587301587301</v>
      </c>
      <c r="AH12" s="23">
        <v>65.07936507936509</v>
      </c>
      <c r="AI12" s="23">
        <v>67.46031746031747</v>
      </c>
      <c r="AJ12" s="23">
        <v>66.98412698412697</v>
      </c>
      <c r="AK12" s="23">
        <v>57.301587301587304</v>
      </c>
      <c r="AL12" s="23">
        <v>45.55555555555556</v>
      </c>
      <c r="AM12" s="23">
        <v>91.5873015873016</v>
      </c>
      <c r="AN12" s="23">
        <v>61.74603174603175</v>
      </c>
      <c r="AO12" s="23">
        <v>40.95238095238095</v>
      </c>
      <c r="AP12" s="23">
        <v>76.98412698412699</v>
      </c>
      <c r="AQ12" s="23">
        <v>46.666666666666664</v>
      </c>
      <c r="AR12" s="23">
        <v>84.76190476190476</v>
      </c>
      <c r="AS12" s="23">
        <v>92.06349206349206</v>
      </c>
      <c r="AT12" s="24">
        <v>70.7936507936508</v>
      </c>
      <c r="AU12" s="22">
        <v>66.34920634920636</v>
      </c>
      <c r="AV12" s="23">
        <v>60.15873015873016</v>
      </c>
      <c r="AW12" s="23">
        <v>90</v>
      </c>
      <c r="AX12" s="23">
        <v>57.301587301587304</v>
      </c>
      <c r="AY12" s="23">
        <v>59.52380952380952</v>
      </c>
      <c r="AZ12" s="23">
        <v>76.5079365079365</v>
      </c>
      <c r="BA12" s="23">
        <v>86.03174603174604</v>
      </c>
      <c r="BB12" s="23">
        <v>79.36507936507937</v>
      </c>
      <c r="BC12" s="23">
        <v>79.36507936507937</v>
      </c>
      <c r="BD12" s="23">
        <v>43.80952380952381</v>
      </c>
      <c r="BE12" s="23">
        <v>91.11111111111111</v>
      </c>
      <c r="BF12" s="23">
        <v>75.87301587301587</v>
      </c>
      <c r="BG12" s="23">
        <v>72.53968253968254</v>
      </c>
      <c r="BH12" s="23">
        <v>82.6984126984127</v>
      </c>
      <c r="BI12" s="24">
        <v>80.31746031746032</v>
      </c>
      <c r="BJ12" s="22">
        <v>92.06349206349206</v>
      </c>
      <c r="BK12" s="23">
        <v>45.55555555555556</v>
      </c>
      <c r="BL12" s="23">
        <v>82.6984126984127</v>
      </c>
      <c r="BM12" s="23">
        <v>104.44444444444446</v>
      </c>
      <c r="BN12" s="23">
        <v>87.61904761904762</v>
      </c>
      <c r="BO12" s="23">
        <v>74.60317460317461</v>
      </c>
      <c r="BP12" s="23">
        <v>97.77777777777779</v>
      </c>
      <c r="BQ12" s="23">
        <v>83.01587301587301</v>
      </c>
      <c r="BR12" s="23">
        <v>74.60317460317461</v>
      </c>
      <c r="BS12" s="23">
        <v>92.6984126984127</v>
      </c>
      <c r="BT12" s="23">
        <v>77.93650793650794</v>
      </c>
      <c r="BU12" s="23">
        <v>74.28571428571428</v>
      </c>
      <c r="BV12" s="23">
        <v>97.77777777777779</v>
      </c>
      <c r="BW12" s="23">
        <v>50</v>
      </c>
      <c r="BX12" s="24">
        <v>77.61904761904762</v>
      </c>
      <c r="BY12" s="22">
        <v>57.301587301587304</v>
      </c>
      <c r="BZ12" s="23">
        <v>85.87301587301587</v>
      </c>
      <c r="CA12" s="23">
        <v>47.301587301587304</v>
      </c>
      <c r="CB12" s="23">
        <v>112.38095238095238</v>
      </c>
      <c r="CC12" s="23">
        <v>86.5079365079365</v>
      </c>
      <c r="CD12" s="23">
        <v>72.53968253968254</v>
      </c>
      <c r="CE12" s="23">
        <v>57.301587301587304</v>
      </c>
      <c r="CF12" s="23">
        <v>45.55555555555556</v>
      </c>
      <c r="CG12" s="23">
        <v>90.95238095238096</v>
      </c>
      <c r="CH12" s="23">
        <v>53.96825396825396</v>
      </c>
      <c r="CI12" s="23">
        <v>74.76190476190476</v>
      </c>
      <c r="CJ12" s="23">
        <v>63.492063492063494</v>
      </c>
      <c r="CK12" s="23">
        <v>66.34920634920636</v>
      </c>
      <c r="CL12" s="23">
        <v>80.15873015873017</v>
      </c>
      <c r="CM12" s="24">
        <v>90.95238095238096</v>
      </c>
      <c r="CN12" s="18">
        <v>1</v>
      </c>
    </row>
    <row r="13" spans="1:92" ht="13.5" thickBot="1">
      <c r="A13" s="25">
        <v>1</v>
      </c>
      <c r="B13" s="26">
        <v>61.07142857142857</v>
      </c>
      <c r="C13" s="27">
        <v>66.54761904761904</v>
      </c>
      <c r="D13" s="27">
        <v>88.80952380952382</v>
      </c>
      <c r="E13" s="27">
        <v>100.95238095238095</v>
      </c>
      <c r="F13" s="27">
        <v>115.35714285714285</v>
      </c>
      <c r="G13" s="27">
        <v>71.19047619047619</v>
      </c>
      <c r="H13" s="27">
        <v>78.92857142857143</v>
      </c>
      <c r="I13" s="27">
        <v>57.857142857142854</v>
      </c>
      <c r="J13" s="27">
        <v>88.92857142857142</v>
      </c>
      <c r="K13" s="27">
        <v>65.47619047619047</v>
      </c>
      <c r="L13" s="27">
        <v>79.4047619047619</v>
      </c>
      <c r="M13" s="27">
        <v>85.5952380952381</v>
      </c>
      <c r="N13" s="27">
        <v>57.26190476190476</v>
      </c>
      <c r="O13" s="27">
        <v>94.28571428571429</v>
      </c>
      <c r="P13" s="28">
        <v>62.38095238095239</v>
      </c>
      <c r="Q13" s="26">
        <v>35.47619047619047</v>
      </c>
      <c r="R13" s="27">
        <v>69.28571428571429</v>
      </c>
      <c r="S13" s="27">
        <v>98.45238095238095</v>
      </c>
      <c r="T13" s="27">
        <v>83.21428571428571</v>
      </c>
      <c r="U13" s="27">
        <v>94.28571428571429</v>
      </c>
      <c r="V13" s="27">
        <v>76.78571428571429</v>
      </c>
      <c r="W13" s="27">
        <v>67.85714285714285</v>
      </c>
      <c r="X13" s="27">
        <v>91.42857142857143</v>
      </c>
      <c r="Y13" s="27">
        <v>94.28571428571429</v>
      </c>
      <c r="Z13" s="27">
        <v>76.78571428571429</v>
      </c>
      <c r="AA13" s="27">
        <v>72.14285714285714</v>
      </c>
      <c r="AB13" s="27">
        <v>115.35714285714285</v>
      </c>
      <c r="AC13" s="27">
        <v>79.76190476190477</v>
      </c>
      <c r="AD13" s="27">
        <v>83.45238095238096</v>
      </c>
      <c r="AE13" s="28">
        <v>63.095238095238095</v>
      </c>
      <c r="AF13" s="26">
        <v>91.78571428571429</v>
      </c>
      <c r="AG13" s="27">
        <v>86.07142857142858</v>
      </c>
      <c r="AH13" s="27">
        <v>79.88095238095238</v>
      </c>
      <c r="AI13" s="27">
        <v>63.21428571428571</v>
      </c>
      <c r="AJ13" s="27">
        <v>83.57142857142858</v>
      </c>
      <c r="AK13" s="27">
        <v>49.88095238095237</v>
      </c>
      <c r="AL13" s="27">
        <v>61.07142857142857</v>
      </c>
      <c r="AM13" s="27">
        <v>80.95238095238093</v>
      </c>
      <c r="AN13" s="27">
        <v>61.19047619047619</v>
      </c>
      <c r="AO13" s="27">
        <v>55.47619047619047</v>
      </c>
      <c r="AP13" s="27">
        <v>73.92857142857143</v>
      </c>
      <c r="AQ13" s="27">
        <v>69.16666666666666</v>
      </c>
      <c r="AR13" s="27">
        <v>83.69047619047618</v>
      </c>
      <c r="AS13" s="27">
        <v>93.69047619047619</v>
      </c>
      <c r="AT13" s="28">
        <v>83.21428571428571</v>
      </c>
      <c r="AU13" s="26">
        <v>77.85714285714286</v>
      </c>
      <c r="AV13" s="27">
        <v>68.57142857142858</v>
      </c>
      <c r="AW13" s="27">
        <v>95</v>
      </c>
      <c r="AX13" s="27">
        <v>49.88095238095237</v>
      </c>
      <c r="AY13" s="27">
        <v>49.52380952380952</v>
      </c>
      <c r="AZ13" s="27">
        <v>77.26190476190477</v>
      </c>
      <c r="BA13" s="27">
        <v>76.9047619047619</v>
      </c>
      <c r="BB13" s="27">
        <v>88.92857142857142</v>
      </c>
      <c r="BC13" s="27">
        <v>77.73809523809526</v>
      </c>
      <c r="BD13" s="27">
        <v>55.11904761904761</v>
      </c>
      <c r="BE13" s="27">
        <v>94.28571428571429</v>
      </c>
      <c r="BF13" s="27">
        <v>83.21428571428571</v>
      </c>
      <c r="BG13" s="27">
        <v>80.71428571428571</v>
      </c>
      <c r="BH13" s="27">
        <v>59.166666666666664</v>
      </c>
      <c r="BI13" s="28">
        <v>74.76190476190477</v>
      </c>
      <c r="BJ13" s="26">
        <v>78.80952380952381</v>
      </c>
      <c r="BK13" s="27">
        <v>49.285714285714285</v>
      </c>
      <c r="BL13" s="27">
        <v>83.21428571428571</v>
      </c>
      <c r="BM13" s="27">
        <v>102.02380952380952</v>
      </c>
      <c r="BN13" s="27">
        <v>96.42857142857142</v>
      </c>
      <c r="BO13" s="27">
        <v>78.0952380952381</v>
      </c>
      <c r="BP13" s="27">
        <v>90.47619047619048</v>
      </c>
      <c r="BQ13" s="27">
        <v>88.92857142857143</v>
      </c>
      <c r="BR13" s="27">
        <v>71.78571428571428</v>
      </c>
      <c r="BS13" s="27">
        <v>95.5952380952381</v>
      </c>
      <c r="BT13" s="27">
        <v>64.88095238095238</v>
      </c>
      <c r="BU13" s="27">
        <v>70.71428571428571</v>
      </c>
      <c r="BV13" s="27">
        <v>74.76190476190476</v>
      </c>
      <c r="BW13" s="27">
        <v>36.904761904761905</v>
      </c>
      <c r="BX13" s="28">
        <v>70.35714285714285</v>
      </c>
      <c r="BY13" s="26">
        <v>57.857142857142854</v>
      </c>
      <c r="BZ13" s="27">
        <v>83.69047619047619</v>
      </c>
      <c r="CA13" s="27">
        <v>60.11904761904761</v>
      </c>
      <c r="CB13" s="27">
        <v>91.78571428571429</v>
      </c>
      <c r="CC13" s="27">
        <v>87.26190476190477</v>
      </c>
      <c r="CD13" s="27">
        <v>49.64285714285714</v>
      </c>
      <c r="CE13" s="27">
        <v>49.642857142857146</v>
      </c>
      <c r="CF13" s="27">
        <v>60.357142857142854</v>
      </c>
      <c r="CG13" s="27">
        <v>77.73809523809524</v>
      </c>
      <c r="CH13" s="27">
        <v>59.88095238095237</v>
      </c>
      <c r="CI13" s="27">
        <v>80.71428571428571</v>
      </c>
      <c r="CJ13" s="27">
        <v>55</v>
      </c>
      <c r="CK13" s="27">
        <v>64.5238095238095</v>
      </c>
      <c r="CL13" s="27">
        <v>66.78571428571429</v>
      </c>
      <c r="CM13" s="28">
        <v>81.78571428571428</v>
      </c>
      <c r="CN13" s="25">
        <v>1</v>
      </c>
    </row>
    <row r="14" spans="1:92" ht="12.75">
      <c r="A14" s="29">
        <v>0</v>
      </c>
      <c r="B14" s="19">
        <v>54.090909090909086</v>
      </c>
      <c r="C14" s="20">
        <v>67.75252525252526</v>
      </c>
      <c r="D14" s="20">
        <v>93.86363636363636</v>
      </c>
      <c r="E14" s="20">
        <v>68.98989898989899</v>
      </c>
      <c r="F14" s="20">
        <v>100</v>
      </c>
      <c r="G14" s="20">
        <v>63.4090909090909</v>
      </c>
      <c r="H14" s="20">
        <v>84.6969696969697</v>
      </c>
      <c r="I14" s="20">
        <v>62.44949494949494</v>
      </c>
      <c r="J14" s="20">
        <v>78.58585858585859</v>
      </c>
      <c r="K14" s="20">
        <v>55.78282828282828</v>
      </c>
      <c r="L14" s="20">
        <v>66.89393939393939</v>
      </c>
      <c r="M14" s="20">
        <v>76.64141414141415</v>
      </c>
      <c r="N14" s="20">
        <v>41.590909090909086</v>
      </c>
      <c r="O14" s="20">
        <v>86.76767676767676</v>
      </c>
      <c r="P14" s="21">
        <v>54.494949494949495</v>
      </c>
      <c r="Q14" s="19">
        <v>28.78787878787879</v>
      </c>
      <c r="R14" s="20">
        <v>47.42424242424242</v>
      </c>
      <c r="S14" s="20">
        <v>73.58585858585859</v>
      </c>
      <c r="T14" s="20">
        <v>77.32323232323233</v>
      </c>
      <c r="U14" s="20">
        <v>90.12626262626263</v>
      </c>
      <c r="V14" s="20">
        <v>89.82323232323233</v>
      </c>
      <c r="W14" s="20">
        <v>66.48989898989899</v>
      </c>
      <c r="X14" s="20">
        <v>95.55555555555556</v>
      </c>
      <c r="Y14" s="20">
        <v>97.77777777777779</v>
      </c>
      <c r="Z14" s="20">
        <v>91.64141414141413</v>
      </c>
      <c r="AA14" s="20">
        <v>59.949494949494955</v>
      </c>
      <c r="AB14" s="20">
        <v>95</v>
      </c>
      <c r="AC14" s="20">
        <v>83.86363636363637</v>
      </c>
      <c r="AD14" s="20">
        <v>85.8080808080808</v>
      </c>
      <c r="AE14" s="21">
        <v>80.53030303030303</v>
      </c>
      <c r="AF14" s="19">
        <v>88.3080808080808</v>
      </c>
      <c r="AG14" s="20">
        <v>84.29292929292929</v>
      </c>
      <c r="AH14" s="20">
        <v>66.06060606060605</v>
      </c>
      <c r="AI14" s="20">
        <v>68.43434343434345</v>
      </c>
      <c r="AJ14" s="20">
        <v>70.53030303030303</v>
      </c>
      <c r="AK14" s="20">
        <v>66.18686868686868</v>
      </c>
      <c r="AL14" s="20">
        <v>65.37878787878788</v>
      </c>
      <c r="AM14" s="20">
        <v>91.5151515151515</v>
      </c>
      <c r="AN14" s="20">
        <v>75.37878787878788</v>
      </c>
      <c r="AO14" s="20">
        <v>48.13131313131313</v>
      </c>
      <c r="AP14" s="20">
        <v>89.14141414141413</v>
      </c>
      <c r="AQ14" s="20">
        <v>63.56060606060605</v>
      </c>
      <c r="AR14" s="20">
        <v>79.54545454545455</v>
      </c>
      <c r="AS14" s="20">
        <v>100.95959595959596</v>
      </c>
      <c r="AT14" s="21">
        <v>87.62626262626263</v>
      </c>
      <c r="AU14" s="19">
        <v>75.4040404040404</v>
      </c>
      <c r="AV14" s="20">
        <v>76.61616161616162</v>
      </c>
      <c r="AW14" s="20">
        <v>104.01515151515153</v>
      </c>
      <c r="AX14" s="20">
        <v>66.18686868686868</v>
      </c>
      <c r="AY14" s="20">
        <v>71.64141414141415</v>
      </c>
      <c r="AZ14" s="20">
        <v>90.53030303030303</v>
      </c>
      <c r="BA14" s="20">
        <v>91.64141414141413</v>
      </c>
      <c r="BB14" s="20">
        <v>83.3080808080808</v>
      </c>
      <c r="BC14" s="20">
        <v>93.45959595959596</v>
      </c>
      <c r="BD14" s="20">
        <v>45.60606060606061</v>
      </c>
      <c r="BE14" s="20">
        <v>97.77777777777779</v>
      </c>
      <c r="BF14" s="20">
        <v>93.86363636363636</v>
      </c>
      <c r="BG14" s="20">
        <v>80.12626262626263</v>
      </c>
      <c r="BH14" s="20">
        <v>77.32323232323232</v>
      </c>
      <c r="BI14" s="21">
        <v>88.58585858585859</v>
      </c>
      <c r="BJ14" s="19">
        <v>98.43434343434345</v>
      </c>
      <c r="BK14" s="20">
        <v>51.56565656565657</v>
      </c>
      <c r="BL14" s="20">
        <v>83.03030303030303</v>
      </c>
      <c r="BM14" s="20">
        <v>106.38888888888889</v>
      </c>
      <c r="BN14" s="20">
        <v>83.45959595959596</v>
      </c>
      <c r="BO14" s="20">
        <v>85.95959595959596</v>
      </c>
      <c r="BP14" s="20">
        <v>101.51515151515153</v>
      </c>
      <c r="BQ14" s="20">
        <v>84.84848484848484</v>
      </c>
      <c r="BR14" s="20">
        <v>90.8080808080808</v>
      </c>
      <c r="BS14" s="20">
        <v>97.5</v>
      </c>
      <c r="BT14" s="20">
        <v>57.02020202020202</v>
      </c>
      <c r="BU14" s="20">
        <v>75.37878787878788</v>
      </c>
      <c r="BV14" s="20">
        <v>86.91919191919192</v>
      </c>
      <c r="BW14" s="20">
        <v>36.56565656565657</v>
      </c>
      <c r="BX14" s="21">
        <v>80.1010101010101</v>
      </c>
      <c r="BY14" s="19">
        <v>58.535353535353536</v>
      </c>
      <c r="BZ14" s="20">
        <v>70.65656565656566</v>
      </c>
      <c r="CA14" s="20">
        <v>48.686868686868685</v>
      </c>
      <c r="CB14" s="20">
        <v>90.4040404040404</v>
      </c>
      <c r="CC14" s="20">
        <v>76.76767676767676</v>
      </c>
      <c r="CD14" s="20">
        <v>49.36868686868687</v>
      </c>
      <c r="CE14" s="20">
        <v>42.82828282828283</v>
      </c>
      <c r="CF14" s="20">
        <v>59.242424242424235</v>
      </c>
      <c r="CG14" s="20">
        <v>88.71212121212122</v>
      </c>
      <c r="CH14" s="20">
        <v>63.4090909090909</v>
      </c>
      <c r="CI14" s="20">
        <v>72.75252525252526</v>
      </c>
      <c r="CJ14" s="20">
        <v>53.56060606060606</v>
      </c>
      <c r="CK14" s="20">
        <v>62.17171717171717</v>
      </c>
      <c r="CL14" s="20">
        <v>82.04545454545455</v>
      </c>
      <c r="CM14" s="21">
        <v>78.03030303030303</v>
      </c>
      <c r="CN14" s="29">
        <v>0</v>
      </c>
    </row>
    <row r="15" spans="1:92" ht="12.75">
      <c r="A15" s="18">
        <v>0</v>
      </c>
      <c r="B15" s="22">
        <v>53.904761904761905</v>
      </c>
      <c r="C15" s="23">
        <v>74.57142857142858</v>
      </c>
      <c r="D15" s="23">
        <v>90.83333333333333</v>
      </c>
      <c r="E15" s="23">
        <v>87</v>
      </c>
      <c r="F15" s="23">
        <v>100</v>
      </c>
      <c r="G15" s="23">
        <v>65.0952380952381</v>
      </c>
      <c r="H15" s="23">
        <v>95</v>
      </c>
      <c r="I15" s="23">
        <v>63.07142857142858</v>
      </c>
      <c r="J15" s="23">
        <v>82.14285714285714</v>
      </c>
      <c r="K15" s="23">
        <v>56.404761904761905</v>
      </c>
      <c r="L15" s="23">
        <v>73.42857142857142</v>
      </c>
      <c r="M15" s="23">
        <v>87.78571428571429</v>
      </c>
      <c r="N15" s="23">
        <v>62.76190476190476</v>
      </c>
      <c r="O15" s="23">
        <v>83.97619047619047</v>
      </c>
      <c r="P15" s="24">
        <v>57.95238095238095</v>
      </c>
      <c r="Q15" s="22">
        <v>49.904761904761905</v>
      </c>
      <c r="R15" s="23">
        <v>69.61904761904762</v>
      </c>
      <c r="S15" s="23">
        <v>88.14285714285714</v>
      </c>
      <c r="T15" s="23">
        <v>87</v>
      </c>
      <c r="U15" s="23">
        <v>83.97619047619047</v>
      </c>
      <c r="V15" s="23">
        <v>81.83333333333333</v>
      </c>
      <c r="W15" s="23">
        <v>68.42857142857142</v>
      </c>
      <c r="X15" s="23">
        <v>91.78571428571429</v>
      </c>
      <c r="Y15" s="23">
        <v>83.97619047619047</v>
      </c>
      <c r="Z15" s="23">
        <v>84.33333333333333</v>
      </c>
      <c r="AA15" s="23">
        <v>73.78571428571429</v>
      </c>
      <c r="AB15" s="23">
        <v>93.14285714285714</v>
      </c>
      <c r="AC15" s="23">
        <v>85.47619047619047</v>
      </c>
      <c r="AD15" s="23">
        <v>82.61904761904762</v>
      </c>
      <c r="AE15" s="24">
        <v>72.07142857142858</v>
      </c>
      <c r="AF15" s="22">
        <v>90.47619047619047</v>
      </c>
      <c r="AG15" s="23">
        <v>84.92857142857142</v>
      </c>
      <c r="AH15" s="23">
        <v>51.095238095238095</v>
      </c>
      <c r="AI15" s="23">
        <v>53.54761904761905</v>
      </c>
      <c r="AJ15" s="23">
        <v>77.26190476190476</v>
      </c>
      <c r="AK15" s="23">
        <v>73.61904761904762</v>
      </c>
      <c r="AL15" s="23">
        <v>62.904761904761905</v>
      </c>
      <c r="AM15" s="23">
        <v>91.78571428571429</v>
      </c>
      <c r="AN15" s="23">
        <v>61.76190476190476</v>
      </c>
      <c r="AO15" s="23">
        <v>55.57142857142858</v>
      </c>
      <c r="AP15" s="23">
        <v>88.5</v>
      </c>
      <c r="AQ15" s="23">
        <v>66.5952380952381</v>
      </c>
      <c r="AR15" s="23">
        <v>76.28571428571429</v>
      </c>
      <c r="AS15" s="23">
        <v>72.61904761904762</v>
      </c>
      <c r="AT15" s="24">
        <v>76.78571428571429</v>
      </c>
      <c r="AU15" s="22">
        <v>88.14285714285714</v>
      </c>
      <c r="AV15" s="23">
        <v>74.80952380952381</v>
      </c>
      <c r="AW15" s="23">
        <v>80.33333333333333</v>
      </c>
      <c r="AX15" s="23">
        <v>73.61904761904762</v>
      </c>
      <c r="AY15" s="23">
        <v>81.78571428571429</v>
      </c>
      <c r="AZ15" s="23">
        <v>86.83333333333333</v>
      </c>
      <c r="BA15" s="23">
        <v>91</v>
      </c>
      <c r="BB15" s="23">
        <v>86.47619047619047</v>
      </c>
      <c r="BC15" s="23">
        <v>93.5</v>
      </c>
      <c r="BD15" s="23">
        <v>37.095238095238095</v>
      </c>
      <c r="BE15" s="23">
        <v>100</v>
      </c>
      <c r="BF15" s="23">
        <v>84.5</v>
      </c>
      <c r="BG15" s="23">
        <v>90.64285714285714</v>
      </c>
      <c r="BH15" s="23">
        <v>81.28571428571429</v>
      </c>
      <c r="BI15" s="24">
        <v>80.64285714285714</v>
      </c>
      <c r="BJ15" s="22">
        <v>111.66666666666666</v>
      </c>
      <c r="BK15" s="23">
        <v>62.95238095238095</v>
      </c>
      <c r="BL15" s="23">
        <v>86.47619047619047</v>
      </c>
      <c r="BM15" s="23">
        <v>107.80952380952381</v>
      </c>
      <c r="BN15" s="23">
        <v>116.66666666666666</v>
      </c>
      <c r="BO15" s="23">
        <v>78.92857142857142</v>
      </c>
      <c r="BP15" s="23">
        <v>116.85714285714285</v>
      </c>
      <c r="BQ15" s="23">
        <v>87.5</v>
      </c>
      <c r="BR15" s="23">
        <v>80.47619047619047</v>
      </c>
      <c r="BS15" s="23">
        <v>118.16666666666666</v>
      </c>
      <c r="BT15" s="23">
        <v>87.42857142857142</v>
      </c>
      <c r="BU15" s="23">
        <v>76.76190476190476</v>
      </c>
      <c r="BV15" s="23">
        <v>90.83333333333333</v>
      </c>
      <c r="BW15" s="23">
        <v>47.095238095238095</v>
      </c>
      <c r="BX15" s="24">
        <v>85.28571428571429</v>
      </c>
      <c r="BY15" s="22">
        <v>78.97619047619047</v>
      </c>
      <c r="BZ15" s="23">
        <v>99.80952380952381</v>
      </c>
      <c r="CA15" s="23">
        <v>62.404761904761905</v>
      </c>
      <c r="CB15" s="23">
        <v>100</v>
      </c>
      <c r="CC15" s="23">
        <v>106.14285714285715</v>
      </c>
      <c r="CD15" s="23">
        <v>49.738095238095234</v>
      </c>
      <c r="CE15" s="23">
        <v>61.57142857142858</v>
      </c>
      <c r="CF15" s="23">
        <v>66.95238095238095</v>
      </c>
      <c r="CG15" s="23">
        <v>109.16666666666666</v>
      </c>
      <c r="CH15" s="23">
        <v>57.595238095238095</v>
      </c>
      <c r="CI15" s="23">
        <v>91.78571428571429</v>
      </c>
      <c r="CJ15" s="23">
        <v>65.21428571428571</v>
      </c>
      <c r="CK15" s="23">
        <v>83.92857142857142</v>
      </c>
      <c r="CL15" s="23">
        <v>79.28571428571429</v>
      </c>
      <c r="CM15" s="24">
        <v>99.95238095238095</v>
      </c>
      <c r="CN15" s="18">
        <v>0</v>
      </c>
    </row>
    <row r="16" spans="1:92" ht="12.75">
      <c r="A16" s="18">
        <v>0</v>
      </c>
      <c r="B16" s="22">
        <v>57.698412698412696</v>
      </c>
      <c r="C16" s="23">
        <v>69.92063492063491</v>
      </c>
      <c r="D16" s="23">
        <v>92.06349206349206</v>
      </c>
      <c r="E16" s="23">
        <v>76.9047619047619</v>
      </c>
      <c r="F16" s="23">
        <v>97.14285714285714</v>
      </c>
      <c r="G16" s="23">
        <v>51.46825396825396</v>
      </c>
      <c r="H16" s="23">
        <v>79.12698412698413</v>
      </c>
      <c r="I16" s="23">
        <v>68.4126984126984</v>
      </c>
      <c r="J16" s="23">
        <v>89.2063492063492</v>
      </c>
      <c r="K16" s="23">
        <v>54.04761904761905</v>
      </c>
      <c r="L16" s="23">
        <v>75.9126984126984</v>
      </c>
      <c r="M16" s="23">
        <v>76.54761904761905</v>
      </c>
      <c r="N16" s="23">
        <v>47.1031746031746</v>
      </c>
      <c r="O16" s="23">
        <v>84.12698412698413</v>
      </c>
      <c r="P16" s="24">
        <v>44.6031746031746</v>
      </c>
      <c r="Q16" s="22">
        <v>42.38095238095238</v>
      </c>
      <c r="R16" s="23">
        <v>55.67460317460318</v>
      </c>
      <c r="S16" s="23">
        <v>89.56349206349206</v>
      </c>
      <c r="T16" s="23">
        <v>68.96825396825396</v>
      </c>
      <c r="U16" s="23">
        <v>76.19047619047619</v>
      </c>
      <c r="V16" s="23">
        <v>79.76190476190476</v>
      </c>
      <c r="W16" s="23">
        <v>60.11904761904761</v>
      </c>
      <c r="X16" s="23">
        <v>89.56349206349206</v>
      </c>
      <c r="Y16" s="23">
        <v>73.33333333333334</v>
      </c>
      <c r="Z16" s="23">
        <v>79.76190476190476</v>
      </c>
      <c r="AA16" s="23">
        <v>52.817460317460316</v>
      </c>
      <c r="AB16" s="23">
        <v>97.14285714285714</v>
      </c>
      <c r="AC16" s="23">
        <v>75.9920634920635</v>
      </c>
      <c r="AD16" s="23">
        <v>76.19047619047618</v>
      </c>
      <c r="AE16" s="24">
        <v>73.4920634920635</v>
      </c>
      <c r="AF16" s="22">
        <v>79.04761904761905</v>
      </c>
      <c r="AG16" s="23">
        <v>80.9920634920635</v>
      </c>
      <c r="AH16" s="23">
        <v>56.03174603174604</v>
      </c>
      <c r="AI16" s="23">
        <v>53.769841269841265</v>
      </c>
      <c r="AJ16" s="23">
        <v>69.24603174603175</v>
      </c>
      <c r="AK16" s="23">
        <v>55.75396825396825</v>
      </c>
      <c r="AL16" s="23">
        <v>63.88888888888889</v>
      </c>
      <c r="AM16" s="23">
        <v>84.2063492063492</v>
      </c>
      <c r="AN16" s="23">
        <v>56.269841269841265</v>
      </c>
      <c r="AO16" s="23">
        <v>42.738095238095234</v>
      </c>
      <c r="AP16" s="23">
        <v>76.62698412698413</v>
      </c>
      <c r="AQ16" s="23">
        <v>50.238095238095234</v>
      </c>
      <c r="AR16" s="23">
        <v>69.04761904761905</v>
      </c>
      <c r="AS16" s="23">
        <v>81.34920634920636</v>
      </c>
      <c r="AT16" s="24">
        <v>73.05555555555557</v>
      </c>
      <c r="AU16" s="22">
        <v>71.46825396825396</v>
      </c>
      <c r="AV16" s="23">
        <v>54.682539682539684</v>
      </c>
      <c r="AW16" s="23">
        <v>74.04761904761905</v>
      </c>
      <c r="AX16" s="23">
        <v>52.8968253968254</v>
      </c>
      <c r="AY16" s="23">
        <v>57.97619047619047</v>
      </c>
      <c r="AZ16" s="23">
        <v>75.9126984126984</v>
      </c>
      <c r="BA16" s="23">
        <v>70.91269841269842</v>
      </c>
      <c r="BB16" s="23">
        <v>71.74603174603175</v>
      </c>
      <c r="BC16" s="23">
        <v>70.19841269841271</v>
      </c>
      <c r="BD16" s="23">
        <v>31.309523809523807</v>
      </c>
      <c r="BE16" s="23">
        <v>86.34920634920636</v>
      </c>
      <c r="BF16" s="23">
        <v>63.25396825396825</v>
      </c>
      <c r="BG16" s="23">
        <v>74.32539682539684</v>
      </c>
      <c r="BH16" s="23">
        <v>51.269841269841265</v>
      </c>
      <c r="BI16" s="24">
        <v>73.41269841269842</v>
      </c>
      <c r="BJ16" s="22">
        <v>73.84920634920636</v>
      </c>
      <c r="BK16" s="23">
        <v>36.031746031746025</v>
      </c>
      <c r="BL16" s="23">
        <v>67.34126984126985</v>
      </c>
      <c r="BM16" s="23">
        <v>89.92063492063491</v>
      </c>
      <c r="BN16" s="23">
        <v>79.4047619047619</v>
      </c>
      <c r="BO16" s="23">
        <v>76.62698412698413</v>
      </c>
      <c r="BP16" s="23">
        <v>84.2063492063492</v>
      </c>
      <c r="BQ16" s="23">
        <v>89.56349206349206</v>
      </c>
      <c r="BR16" s="23">
        <v>84.84126984126985</v>
      </c>
      <c r="BS16" s="23">
        <v>73.4126984126984</v>
      </c>
      <c r="BT16" s="23">
        <v>79.12698412698413</v>
      </c>
      <c r="BU16" s="23">
        <v>56.904761904761905</v>
      </c>
      <c r="BV16" s="23">
        <v>87.06349206349206</v>
      </c>
      <c r="BW16" s="23">
        <v>37.023809523809526</v>
      </c>
      <c r="BX16" s="24">
        <v>63.333333333333336</v>
      </c>
      <c r="BY16" s="22">
        <v>55.03968253968253</v>
      </c>
      <c r="BZ16" s="23">
        <v>83.84920634920636</v>
      </c>
      <c r="CA16" s="23">
        <v>39.44444444444444</v>
      </c>
      <c r="CB16" s="23">
        <v>91.42857142857143</v>
      </c>
      <c r="CC16" s="23">
        <v>90.1984126984127</v>
      </c>
      <c r="CD16" s="23">
        <v>57.53968253968253</v>
      </c>
      <c r="CE16" s="23">
        <v>46.82539682539682</v>
      </c>
      <c r="CF16" s="23">
        <v>52.460317460317455</v>
      </c>
      <c r="CG16" s="23">
        <v>86.78571428571429</v>
      </c>
      <c r="CH16" s="23">
        <v>54.32539682539682</v>
      </c>
      <c r="CI16" s="23">
        <v>79.4047619047619</v>
      </c>
      <c r="CJ16" s="23">
        <v>57.8968253968254</v>
      </c>
      <c r="CK16" s="23">
        <v>69.32539682539682</v>
      </c>
      <c r="CL16" s="23">
        <v>81.34920634920636</v>
      </c>
      <c r="CM16" s="24">
        <v>95</v>
      </c>
      <c r="CN16" s="18">
        <v>0</v>
      </c>
    </row>
    <row r="17" spans="1:92" ht="13.5" thickBot="1">
      <c r="A17" s="30">
        <v>0</v>
      </c>
      <c r="B17" s="26">
        <v>59.42857142857143</v>
      </c>
      <c r="C17" s="27">
        <v>81.71428571428571</v>
      </c>
      <c r="D17" s="27">
        <v>76.95238095238096</v>
      </c>
      <c r="E17" s="27">
        <v>86.95238095238096</v>
      </c>
      <c r="F17" s="27">
        <v>100</v>
      </c>
      <c r="G17" s="27">
        <v>64.85714285714286</v>
      </c>
      <c r="H17" s="27">
        <v>89.80952380952381</v>
      </c>
      <c r="I17" s="27">
        <v>81.23809523809526</v>
      </c>
      <c r="J17" s="27">
        <v>88.57142857142858</v>
      </c>
      <c r="K17" s="27">
        <v>66.52380952380953</v>
      </c>
      <c r="L17" s="27">
        <v>87.42857142857143</v>
      </c>
      <c r="M17" s="27">
        <v>79.52380952380952</v>
      </c>
      <c r="N17" s="27">
        <v>66.52380952380952</v>
      </c>
      <c r="O17" s="27">
        <v>88.0952380952381</v>
      </c>
      <c r="P17" s="28">
        <v>44.19047619047619</v>
      </c>
      <c r="Q17" s="26">
        <v>32.238095238095234</v>
      </c>
      <c r="R17" s="27">
        <v>66.52380952380952</v>
      </c>
      <c r="S17" s="27">
        <v>77.42857142857143</v>
      </c>
      <c r="T17" s="27">
        <v>85.23809523809523</v>
      </c>
      <c r="U17" s="27">
        <v>88.57142857142858</v>
      </c>
      <c r="V17" s="27">
        <v>69.61904761904762</v>
      </c>
      <c r="W17" s="27">
        <v>75.52380952380952</v>
      </c>
      <c r="X17" s="27">
        <v>90.28571428571429</v>
      </c>
      <c r="Y17" s="27">
        <v>88.57142857142858</v>
      </c>
      <c r="Z17" s="27">
        <v>69.61904761904762</v>
      </c>
      <c r="AA17" s="27">
        <v>64.33333333333333</v>
      </c>
      <c r="AB17" s="27">
        <v>100</v>
      </c>
      <c r="AC17" s="27">
        <v>80.28571428571429</v>
      </c>
      <c r="AD17" s="27">
        <v>58.857142857142854</v>
      </c>
      <c r="AE17" s="28">
        <v>90.28571428571429</v>
      </c>
      <c r="AF17" s="26">
        <v>79.04761904761904</v>
      </c>
      <c r="AG17" s="27">
        <v>78.57142857142858</v>
      </c>
      <c r="AH17" s="27">
        <v>70.04761904761904</v>
      </c>
      <c r="AI17" s="27">
        <v>81.71428571428571</v>
      </c>
      <c r="AJ17" s="27">
        <v>68.33333333333333</v>
      </c>
      <c r="AK17" s="27">
        <v>48.666666666666664</v>
      </c>
      <c r="AL17" s="27">
        <v>54.28571428571429</v>
      </c>
      <c r="AM17" s="27">
        <v>94.28571428571429</v>
      </c>
      <c r="AN17" s="27">
        <v>63.23809523809524</v>
      </c>
      <c r="AO17" s="27">
        <v>54.61904761904761</v>
      </c>
      <c r="AP17" s="27">
        <v>69.61904761904762</v>
      </c>
      <c r="AQ17" s="27">
        <v>42.95238095238095</v>
      </c>
      <c r="AR17" s="27">
        <v>69.38095238095238</v>
      </c>
      <c r="AS17" s="27">
        <v>70.76190476190474</v>
      </c>
      <c r="AT17" s="28">
        <v>73.38095238095238</v>
      </c>
      <c r="AU17" s="26">
        <v>75</v>
      </c>
      <c r="AV17" s="27">
        <v>47.52380952380952</v>
      </c>
      <c r="AW17" s="27">
        <v>66.28571428571429</v>
      </c>
      <c r="AX17" s="27">
        <v>48.666666666666664</v>
      </c>
      <c r="AY17" s="27">
        <v>48.714285714285715</v>
      </c>
      <c r="AZ17" s="27">
        <v>74.0952380952381</v>
      </c>
      <c r="BA17" s="27">
        <v>77.95238095238096</v>
      </c>
      <c r="BB17" s="27">
        <v>76.19047619047618</v>
      </c>
      <c r="BC17" s="27">
        <v>82.42857142857143</v>
      </c>
      <c r="BD17" s="27">
        <v>32.80952380952381</v>
      </c>
      <c r="BE17" s="27">
        <v>91.42857142857143</v>
      </c>
      <c r="BF17" s="27">
        <v>83.61904761904762</v>
      </c>
      <c r="BG17" s="27">
        <v>83.57142857142858</v>
      </c>
      <c r="BH17" s="27">
        <v>68.23809523809526</v>
      </c>
      <c r="BI17" s="28">
        <v>85.23809523809526</v>
      </c>
      <c r="BJ17" s="26">
        <v>72.47619047619048</v>
      </c>
      <c r="BK17" s="27">
        <v>34.476190476190474</v>
      </c>
      <c r="BL17" s="27">
        <v>84.57142857142858</v>
      </c>
      <c r="BM17" s="27">
        <v>93.80952380952381</v>
      </c>
      <c r="BN17" s="27">
        <v>74.57142857142858</v>
      </c>
      <c r="BO17" s="27">
        <v>85.71428571428571</v>
      </c>
      <c r="BP17" s="27">
        <v>70.28571428571429</v>
      </c>
      <c r="BQ17" s="27">
        <v>91.42857142857143</v>
      </c>
      <c r="BR17" s="27">
        <v>79.76190476190477</v>
      </c>
      <c r="BS17" s="27">
        <v>68.9047619047619</v>
      </c>
      <c r="BT17" s="27">
        <v>53.142857142857146</v>
      </c>
      <c r="BU17" s="27">
        <v>71.52380952380952</v>
      </c>
      <c r="BV17" s="27">
        <v>73.61904761904762</v>
      </c>
      <c r="BW17" s="27">
        <v>35.666666666666664</v>
      </c>
      <c r="BX17" s="28">
        <v>74.38095238095238</v>
      </c>
      <c r="BY17" s="26">
        <v>48.666666666666664</v>
      </c>
      <c r="BZ17" s="27">
        <v>73.85714285714286</v>
      </c>
      <c r="CA17" s="27">
        <v>51.28571428571429</v>
      </c>
      <c r="CB17" s="27">
        <v>97.14285714285714</v>
      </c>
      <c r="CC17" s="27">
        <v>49.38095238095237</v>
      </c>
      <c r="CD17" s="27">
        <v>57</v>
      </c>
      <c r="CE17" s="27">
        <v>60.28571428571429</v>
      </c>
      <c r="CF17" s="27">
        <v>36.80952380952381</v>
      </c>
      <c r="CG17" s="27">
        <v>62.76190476190477</v>
      </c>
      <c r="CH17" s="27">
        <v>49.14285714285714</v>
      </c>
      <c r="CI17" s="27">
        <v>71.66666666666667</v>
      </c>
      <c r="CJ17" s="27">
        <v>61.95238095238096</v>
      </c>
      <c r="CK17" s="27">
        <v>64.33333333333333</v>
      </c>
      <c r="CL17" s="27">
        <v>71.23809523809526</v>
      </c>
      <c r="CM17" s="28">
        <v>75.76190476190477</v>
      </c>
      <c r="CN17" s="30">
        <v>0</v>
      </c>
    </row>
    <row r="18" spans="1:92" ht="3" customHeight="1" hidden="1" thickBot="1">
      <c r="A18" s="18">
        <v>0</v>
      </c>
      <c r="B18" s="66">
        <v>1</v>
      </c>
      <c r="C18" s="67">
        <v>2</v>
      </c>
      <c r="D18" s="67">
        <v>3</v>
      </c>
      <c r="E18" s="67">
        <v>4</v>
      </c>
      <c r="F18" s="67">
        <v>5</v>
      </c>
      <c r="G18" s="67">
        <v>6</v>
      </c>
      <c r="H18" s="67">
        <v>7</v>
      </c>
      <c r="I18" s="67">
        <v>8</v>
      </c>
      <c r="J18" s="67">
        <v>9</v>
      </c>
      <c r="K18" s="67">
        <v>10</v>
      </c>
      <c r="L18" s="67">
        <v>11</v>
      </c>
      <c r="M18" s="67">
        <v>12</v>
      </c>
      <c r="N18" s="67">
        <v>13</v>
      </c>
      <c r="O18" s="67">
        <v>14</v>
      </c>
      <c r="P18" s="68">
        <v>15</v>
      </c>
      <c r="Q18" s="66">
        <v>16</v>
      </c>
      <c r="R18" s="67">
        <v>17</v>
      </c>
      <c r="S18" s="67">
        <v>18</v>
      </c>
      <c r="T18" s="67">
        <v>19</v>
      </c>
      <c r="U18" s="67">
        <v>20</v>
      </c>
      <c r="V18" s="67">
        <v>21</v>
      </c>
      <c r="W18" s="67">
        <v>22</v>
      </c>
      <c r="X18" s="67">
        <v>23</v>
      </c>
      <c r="Y18" s="67">
        <v>24</v>
      </c>
      <c r="Z18" s="67">
        <v>25</v>
      </c>
      <c r="AA18" s="67">
        <v>26</v>
      </c>
      <c r="AB18" s="67">
        <v>27</v>
      </c>
      <c r="AC18" s="67">
        <v>28</v>
      </c>
      <c r="AD18" s="67">
        <v>29</v>
      </c>
      <c r="AE18" s="68">
        <v>30</v>
      </c>
      <c r="AF18" s="66">
        <v>31</v>
      </c>
      <c r="AG18" s="67">
        <v>32</v>
      </c>
      <c r="AH18" s="67">
        <v>33</v>
      </c>
      <c r="AI18" s="67">
        <v>34</v>
      </c>
      <c r="AJ18" s="67">
        <v>35</v>
      </c>
      <c r="AK18" s="67">
        <v>36</v>
      </c>
      <c r="AL18" s="67">
        <v>37</v>
      </c>
      <c r="AM18" s="67">
        <v>38</v>
      </c>
      <c r="AN18" s="67">
        <v>39</v>
      </c>
      <c r="AO18" s="67">
        <v>40</v>
      </c>
      <c r="AP18" s="67">
        <v>41</v>
      </c>
      <c r="AQ18" s="67">
        <v>42</v>
      </c>
      <c r="AR18" s="67">
        <v>43</v>
      </c>
      <c r="AS18" s="67">
        <v>44</v>
      </c>
      <c r="AT18" s="68">
        <v>45</v>
      </c>
      <c r="AU18" s="66">
        <v>46</v>
      </c>
      <c r="AV18" s="67">
        <v>47</v>
      </c>
      <c r="AW18" s="67">
        <v>48</v>
      </c>
      <c r="AX18" s="67">
        <v>49</v>
      </c>
      <c r="AY18" s="67">
        <v>50</v>
      </c>
      <c r="AZ18" s="67">
        <v>51</v>
      </c>
      <c r="BA18" s="67">
        <v>52</v>
      </c>
      <c r="BB18" s="67">
        <v>53</v>
      </c>
      <c r="BC18" s="67">
        <v>54</v>
      </c>
      <c r="BD18" s="67">
        <v>55</v>
      </c>
      <c r="BE18" s="67">
        <v>56</v>
      </c>
      <c r="BF18" s="67">
        <v>57</v>
      </c>
      <c r="BG18" s="67">
        <v>58</v>
      </c>
      <c r="BH18" s="67">
        <v>59</v>
      </c>
      <c r="BI18" s="68">
        <v>60</v>
      </c>
      <c r="BJ18" s="66">
        <v>61</v>
      </c>
      <c r="BK18" s="67">
        <v>62</v>
      </c>
      <c r="BL18" s="67">
        <v>63</v>
      </c>
      <c r="BM18" s="67">
        <v>64</v>
      </c>
      <c r="BN18" s="67">
        <v>65</v>
      </c>
      <c r="BO18" s="67">
        <v>66</v>
      </c>
      <c r="BP18" s="67">
        <v>67</v>
      </c>
      <c r="BQ18" s="67">
        <v>68</v>
      </c>
      <c r="BR18" s="67">
        <v>69</v>
      </c>
      <c r="BS18" s="67">
        <v>70</v>
      </c>
      <c r="BT18" s="67">
        <v>71</v>
      </c>
      <c r="BU18" s="67">
        <v>72</v>
      </c>
      <c r="BV18" s="67">
        <v>73</v>
      </c>
      <c r="BW18" s="67">
        <v>74</v>
      </c>
      <c r="BX18" s="68">
        <v>75</v>
      </c>
      <c r="BY18" s="66">
        <v>76</v>
      </c>
      <c r="BZ18" s="67">
        <v>77</v>
      </c>
      <c r="CA18" s="67">
        <v>78</v>
      </c>
      <c r="CB18" s="67">
        <v>79</v>
      </c>
      <c r="CC18" s="67">
        <v>80</v>
      </c>
      <c r="CD18" s="67">
        <v>81</v>
      </c>
      <c r="CE18" s="67">
        <v>82</v>
      </c>
      <c r="CF18" s="67">
        <v>83</v>
      </c>
      <c r="CG18" s="67">
        <v>84</v>
      </c>
      <c r="CH18" s="67">
        <v>85</v>
      </c>
      <c r="CI18" s="67">
        <v>86</v>
      </c>
      <c r="CJ18" s="67">
        <v>87</v>
      </c>
      <c r="CK18" s="67">
        <v>88</v>
      </c>
      <c r="CL18" s="67">
        <v>89</v>
      </c>
      <c r="CM18" s="68">
        <v>90</v>
      </c>
      <c r="CN18" s="18">
        <v>0</v>
      </c>
    </row>
    <row r="19" spans="1:92" ht="13.5" thickBot="1">
      <c r="A19" s="31" t="s">
        <v>40</v>
      </c>
      <c r="B19" s="32" t="s">
        <v>41</v>
      </c>
      <c r="C19" s="33" t="s">
        <v>41</v>
      </c>
      <c r="D19" s="33" t="s">
        <v>41</v>
      </c>
      <c r="E19" s="33" t="s">
        <v>41</v>
      </c>
      <c r="F19" s="33" t="s">
        <v>41</v>
      </c>
      <c r="G19" s="33">
        <v>61.6929212762546</v>
      </c>
      <c r="H19" s="33" t="s">
        <v>41</v>
      </c>
      <c r="I19" s="33" t="s">
        <v>41</v>
      </c>
      <c r="J19" s="33" t="s">
        <v>41</v>
      </c>
      <c r="K19" s="33" t="s">
        <v>41</v>
      </c>
      <c r="L19" s="33" t="s">
        <v>41</v>
      </c>
      <c r="M19" s="33">
        <v>75.04357062690396</v>
      </c>
      <c r="N19" s="33" t="s">
        <v>41</v>
      </c>
      <c r="O19" s="33" t="s">
        <v>41</v>
      </c>
      <c r="P19" s="34">
        <v>47.54469296135963</v>
      </c>
      <c r="Q19" s="32">
        <v>33.605940355940355</v>
      </c>
      <c r="R19" s="33" t="s">
        <v>41</v>
      </c>
      <c r="S19" s="33" t="s">
        <v>41</v>
      </c>
      <c r="T19" s="33" t="s">
        <v>41</v>
      </c>
      <c r="U19" s="33">
        <v>80.1816177649511</v>
      </c>
      <c r="V19" s="33" t="s">
        <v>41</v>
      </c>
      <c r="W19" s="33">
        <v>64.1449414782748</v>
      </c>
      <c r="X19" s="33" t="s">
        <v>41</v>
      </c>
      <c r="Y19" s="33">
        <v>83.00485008818342</v>
      </c>
      <c r="Z19" s="33" t="s">
        <v>41</v>
      </c>
      <c r="AA19" s="33" t="s">
        <v>41</v>
      </c>
      <c r="AB19" s="33" t="s">
        <v>41</v>
      </c>
      <c r="AC19" s="33" t="s">
        <v>41</v>
      </c>
      <c r="AD19" s="33">
        <v>73.8658810325477</v>
      </c>
      <c r="AE19" s="34" t="s">
        <v>41</v>
      </c>
      <c r="AF19" s="32">
        <v>82.18113676447008</v>
      </c>
      <c r="AG19" s="33" t="s">
        <v>41</v>
      </c>
      <c r="AH19" s="33" t="s">
        <v>41</v>
      </c>
      <c r="AI19" s="33" t="s">
        <v>41</v>
      </c>
      <c r="AJ19" s="33">
        <v>71.01623376623377</v>
      </c>
      <c r="AK19" s="33">
        <v>56.008177008177014</v>
      </c>
      <c r="AL19" s="33">
        <v>58.62686387686387</v>
      </c>
      <c r="AM19" s="33" t="s">
        <v>41</v>
      </c>
      <c r="AN19" s="33" t="s">
        <v>41</v>
      </c>
      <c r="AO19" s="33" t="s">
        <v>41</v>
      </c>
      <c r="AP19" s="33" t="s">
        <v>41</v>
      </c>
      <c r="AQ19" s="33">
        <v>57.82611832611831</v>
      </c>
      <c r="AR19" s="33" t="s">
        <v>41</v>
      </c>
      <c r="AS19" s="33" t="s">
        <v>41</v>
      </c>
      <c r="AT19" s="34" t="s">
        <v>41</v>
      </c>
      <c r="AU19" s="32" t="s">
        <v>41</v>
      </c>
      <c r="AV19" s="33">
        <v>62.13167388167388</v>
      </c>
      <c r="AW19" s="33" t="s">
        <v>41</v>
      </c>
      <c r="AX19" s="33">
        <v>54.636924803591484</v>
      </c>
      <c r="AY19" s="33" t="s">
        <v>41</v>
      </c>
      <c r="AZ19" s="33" t="s">
        <v>41</v>
      </c>
      <c r="BA19" s="33" t="s">
        <v>41</v>
      </c>
      <c r="BB19" s="33">
        <v>77.96332371332372</v>
      </c>
      <c r="BC19" s="33" t="s">
        <v>41</v>
      </c>
      <c r="BD19" s="33" t="s">
        <v>41</v>
      </c>
      <c r="BE19" s="33" t="s">
        <v>41</v>
      </c>
      <c r="BF19" s="33" t="s">
        <v>41</v>
      </c>
      <c r="BG19" s="33" t="s">
        <v>41</v>
      </c>
      <c r="BH19" s="33" t="s">
        <v>41</v>
      </c>
      <c r="BI19" s="34" t="s">
        <v>41</v>
      </c>
      <c r="BJ19" s="32" t="s">
        <v>41</v>
      </c>
      <c r="BK19" s="33">
        <v>45.803912137245476</v>
      </c>
      <c r="BL19" s="33" t="s">
        <v>41</v>
      </c>
      <c r="BM19" s="33" t="s">
        <v>41</v>
      </c>
      <c r="BN19" s="33" t="s">
        <v>41</v>
      </c>
      <c r="BO19" s="33" t="s">
        <v>41</v>
      </c>
      <c r="BP19" s="33" t="s">
        <v>41</v>
      </c>
      <c r="BQ19" s="33" t="s">
        <v>41</v>
      </c>
      <c r="BR19" s="33" t="s">
        <v>41</v>
      </c>
      <c r="BS19" s="33" t="s">
        <v>41</v>
      </c>
      <c r="BT19" s="33" t="s">
        <v>41</v>
      </c>
      <c r="BU19" s="33">
        <v>70.99679333012666</v>
      </c>
      <c r="BV19" s="33" t="s">
        <v>41</v>
      </c>
      <c r="BW19" s="33" t="s">
        <v>41</v>
      </c>
      <c r="BX19" s="34" t="s">
        <v>41</v>
      </c>
      <c r="BY19" s="32">
        <v>57.204785954785976</v>
      </c>
      <c r="BZ19" s="33" t="s">
        <v>41</v>
      </c>
      <c r="CA19" s="33">
        <v>51.89750681417349</v>
      </c>
      <c r="CB19" s="33" t="s">
        <v>41</v>
      </c>
      <c r="CC19" s="33" t="s">
        <v>41</v>
      </c>
      <c r="CD19" s="33" t="s">
        <v>41</v>
      </c>
      <c r="CE19" s="33">
        <v>48.6540404040404</v>
      </c>
      <c r="CF19" s="33">
        <v>55.585337502004165</v>
      </c>
      <c r="CG19" s="33" t="s">
        <v>41</v>
      </c>
      <c r="CH19" s="33">
        <v>55.666025332692</v>
      </c>
      <c r="CI19" s="33">
        <v>78.51755651755651</v>
      </c>
      <c r="CJ19" s="33">
        <v>58.70971620971621</v>
      </c>
      <c r="CK19" s="33">
        <v>68.93237934904602</v>
      </c>
      <c r="CL19" s="33" t="s">
        <v>41</v>
      </c>
      <c r="CM19" s="34" t="s">
        <v>41</v>
      </c>
      <c r="CN19" s="31" t="s">
        <v>40</v>
      </c>
    </row>
    <row r="20" spans="1:92" ht="12.75">
      <c r="A20" s="18">
        <v>4</v>
      </c>
      <c r="B20" s="22" t="s">
        <v>41</v>
      </c>
      <c r="C20" s="33" t="s">
        <v>41</v>
      </c>
      <c r="D20" s="33" t="s">
        <v>41</v>
      </c>
      <c r="E20" s="33" t="s">
        <v>41</v>
      </c>
      <c r="F20" s="33" t="s">
        <v>41</v>
      </c>
      <c r="G20" s="33" t="s">
        <v>41</v>
      </c>
      <c r="H20" s="33" t="s">
        <v>41</v>
      </c>
      <c r="I20" s="33" t="s">
        <v>41</v>
      </c>
      <c r="J20" s="33" t="s">
        <v>41</v>
      </c>
      <c r="K20" s="33" t="s">
        <v>41</v>
      </c>
      <c r="L20" s="33" t="s">
        <v>41</v>
      </c>
      <c r="M20" s="33" t="s">
        <v>41</v>
      </c>
      <c r="N20" s="33" t="s">
        <v>41</v>
      </c>
      <c r="O20" s="33" t="s">
        <v>41</v>
      </c>
      <c r="P20" s="34" t="s">
        <v>41</v>
      </c>
      <c r="Q20" s="32" t="s">
        <v>41</v>
      </c>
      <c r="R20" s="33" t="s">
        <v>41</v>
      </c>
      <c r="S20" s="33" t="s">
        <v>41</v>
      </c>
      <c r="T20" s="33" t="s">
        <v>41</v>
      </c>
      <c r="U20" s="33" t="s">
        <v>41</v>
      </c>
      <c r="V20" s="33" t="s">
        <v>41</v>
      </c>
      <c r="W20" s="33" t="s">
        <v>41</v>
      </c>
      <c r="X20" s="33" t="s">
        <v>41</v>
      </c>
      <c r="Y20" s="33" t="s">
        <v>41</v>
      </c>
      <c r="Z20" s="33" t="s">
        <v>41</v>
      </c>
      <c r="AA20" s="33" t="s">
        <v>41</v>
      </c>
      <c r="AB20" s="33" t="s">
        <v>41</v>
      </c>
      <c r="AC20" s="33" t="s">
        <v>41</v>
      </c>
      <c r="AD20" s="33" t="s">
        <v>41</v>
      </c>
      <c r="AE20" s="34">
        <v>83.6022126022126</v>
      </c>
      <c r="AF20" s="32" t="s">
        <v>41</v>
      </c>
      <c r="AG20" s="33" t="s">
        <v>41</v>
      </c>
      <c r="AH20" s="33" t="s">
        <v>41</v>
      </c>
      <c r="AI20" s="33" t="s">
        <v>41</v>
      </c>
      <c r="AJ20" s="33" t="s">
        <v>41</v>
      </c>
      <c r="AK20" s="33" t="s">
        <v>41</v>
      </c>
      <c r="AL20" s="33" t="s">
        <v>41</v>
      </c>
      <c r="AM20" s="33" t="s">
        <v>41</v>
      </c>
      <c r="AN20" s="33" t="s">
        <v>41</v>
      </c>
      <c r="AO20" s="33">
        <v>48.273168189834855</v>
      </c>
      <c r="AP20" s="33" t="s">
        <v>41</v>
      </c>
      <c r="AQ20" s="33" t="s">
        <v>41</v>
      </c>
      <c r="AR20" s="33" t="s">
        <v>41</v>
      </c>
      <c r="AS20" s="33" t="s">
        <v>41</v>
      </c>
      <c r="AT20" s="34" t="s">
        <v>41</v>
      </c>
      <c r="AU20" s="32" t="s">
        <v>41</v>
      </c>
      <c r="AV20" s="33" t="s">
        <v>41</v>
      </c>
      <c r="AW20" s="33" t="s">
        <v>41</v>
      </c>
      <c r="AX20" s="33" t="s">
        <v>41</v>
      </c>
      <c r="AY20" s="33" t="s">
        <v>41</v>
      </c>
      <c r="AZ20" s="33" t="s">
        <v>41</v>
      </c>
      <c r="BA20" s="33" t="s">
        <v>41</v>
      </c>
      <c r="BB20" s="33" t="s">
        <v>41</v>
      </c>
      <c r="BC20" s="33" t="s">
        <v>41</v>
      </c>
      <c r="BD20" s="33" t="s">
        <v>41</v>
      </c>
      <c r="BE20" s="33">
        <v>96.18298059964727</v>
      </c>
      <c r="BF20" s="33">
        <v>87.79489337822672</v>
      </c>
      <c r="BG20" s="33" t="s">
        <v>41</v>
      </c>
      <c r="BH20" s="33" t="s">
        <v>41</v>
      </c>
      <c r="BI20" s="34">
        <v>83.38043129709796</v>
      </c>
      <c r="BJ20" s="32" t="s">
        <v>41</v>
      </c>
      <c r="BK20" s="33" t="s">
        <v>41</v>
      </c>
      <c r="BL20" s="33" t="s">
        <v>41</v>
      </c>
      <c r="BM20" s="33" t="s">
        <v>41</v>
      </c>
      <c r="BN20" s="33" t="s">
        <v>41</v>
      </c>
      <c r="BO20" s="33" t="s">
        <v>41</v>
      </c>
      <c r="BP20" s="33" t="s">
        <v>41</v>
      </c>
      <c r="BQ20" s="33" t="s">
        <v>41</v>
      </c>
      <c r="BR20" s="33" t="s">
        <v>41</v>
      </c>
      <c r="BS20" s="33" t="s">
        <v>41</v>
      </c>
      <c r="BT20" s="33" t="s">
        <v>41</v>
      </c>
      <c r="BU20" s="33" t="s">
        <v>41</v>
      </c>
      <c r="BV20" s="33" t="s">
        <v>41</v>
      </c>
      <c r="BW20" s="33" t="s">
        <v>41</v>
      </c>
      <c r="BX20" s="34" t="s">
        <v>41</v>
      </c>
      <c r="BY20" s="32" t="s">
        <v>41</v>
      </c>
      <c r="BZ20" s="33" t="s">
        <v>41</v>
      </c>
      <c r="CA20" s="33" t="s">
        <v>41</v>
      </c>
      <c r="CB20" s="33" t="s">
        <v>41</v>
      </c>
      <c r="CC20" s="33" t="s">
        <v>41</v>
      </c>
      <c r="CD20" s="33" t="s">
        <v>41</v>
      </c>
      <c r="CE20" s="33" t="s">
        <v>41</v>
      </c>
      <c r="CF20" s="33" t="s">
        <v>41</v>
      </c>
      <c r="CG20" s="33" t="s">
        <v>41</v>
      </c>
      <c r="CH20" s="33" t="s">
        <v>41</v>
      </c>
      <c r="CI20" s="33" t="s">
        <v>41</v>
      </c>
      <c r="CJ20" s="33" t="s">
        <v>41</v>
      </c>
      <c r="CK20" s="33" t="s">
        <v>41</v>
      </c>
      <c r="CL20" s="33" t="s">
        <v>41</v>
      </c>
      <c r="CM20" s="34" t="s">
        <v>41</v>
      </c>
      <c r="CN20" s="18">
        <v>4</v>
      </c>
    </row>
    <row r="21" spans="1:92" ht="13.5" thickBot="1">
      <c r="A21" s="25">
        <v>4</v>
      </c>
      <c r="B21" s="22" t="s">
        <v>41</v>
      </c>
      <c r="C21" s="33" t="s">
        <v>41</v>
      </c>
      <c r="D21" s="33" t="s">
        <v>41</v>
      </c>
      <c r="E21" s="33" t="s">
        <v>41</v>
      </c>
      <c r="F21" s="33" t="s">
        <v>41</v>
      </c>
      <c r="G21" s="33" t="s">
        <v>41</v>
      </c>
      <c r="H21" s="33" t="s">
        <v>41</v>
      </c>
      <c r="I21" s="33" t="s">
        <v>41</v>
      </c>
      <c r="J21" s="33" t="s">
        <v>41</v>
      </c>
      <c r="K21" s="33" t="s">
        <v>41</v>
      </c>
      <c r="L21" s="33" t="s">
        <v>41</v>
      </c>
      <c r="M21" s="33" t="s">
        <v>41</v>
      </c>
      <c r="N21" s="33" t="s">
        <v>41</v>
      </c>
      <c r="O21" s="33" t="s">
        <v>41</v>
      </c>
      <c r="P21" s="34" t="s">
        <v>41</v>
      </c>
      <c r="Q21" s="32" t="s">
        <v>41</v>
      </c>
      <c r="R21" s="33" t="s">
        <v>41</v>
      </c>
      <c r="S21" s="33" t="s">
        <v>41</v>
      </c>
      <c r="T21" s="33" t="s">
        <v>41</v>
      </c>
      <c r="U21" s="33" t="s">
        <v>41</v>
      </c>
      <c r="V21" s="33" t="s">
        <v>41</v>
      </c>
      <c r="W21" s="33" t="s">
        <v>41</v>
      </c>
      <c r="X21" s="33" t="s">
        <v>41</v>
      </c>
      <c r="Y21" s="33" t="s">
        <v>41</v>
      </c>
      <c r="Z21" s="33" t="s">
        <v>41</v>
      </c>
      <c r="AA21" s="33" t="s">
        <v>41</v>
      </c>
      <c r="AB21" s="33" t="s">
        <v>41</v>
      </c>
      <c r="AC21" s="33" t="s">
        <v>41</v>
      </c>
      <c r="AD21" s="33" t="s">
        <v>41</v>
      </c>
      <c r="AE21" s="34" t="s">
        <v>41</v>
      </c>
      <c r="AF21" s="32" t="s">
        <v>41</v>
      </c>
      <c r="AG21" s="33" t="s">
        <v>41</v>
      </c>
      <c r="AH21" s="33" t="s">
        <v>41</v>
      </c>
      <c r="AI21" s="33" t="s">
        <v>41</v>
      </c>
      <c r="AJ21" s="33" t="s">
        <v>41</v>
      </c>
      <c r="AK21" s="33" t="s">
        <v>41</v>
      </c>
      <c r="AL21" s="33" t="s">
        <v>41</v>
      </c>
      <c r="AM21" s="33" t="s">
        <v>41</v>
      </c>
      <c r="AN21" s="33" t="s">
        <v>41</v>
      </c>
      <c r="AO21" s="33" t="s">
        <v>41</v>
      </c>
      <c r="AP21" s="33" t="s">
        <v>41</v>
      </c>
      <c r="AQ21" s="33" t="s">
        <v>41</v>
      </c>
      <c r="AR21" s="33" t="s">
        <v>41</v>
      </c>
      <c r="AS21" s="33" t="s">
        <v>41</v>
      </c>
      <c r="AT21" s="34" t="s">
        <v>41</v>
      </c>
      <c r="AU21" s="32" t="s">
        <v>41</v>
      </c>
      <c r="AV21" s="33" t="s">
        <v>41</v>
      </c>
      <c r="AW21" s="33" t="s">
        <v>41</v>
      </c>
      <c r="AX21" s="33" t="s">
        <v>41</v>
      </c>
      <c r="AY21" s="33" t="s">
        <v>41</v>
      </c>
      <c r="AZ21" s="33" t="s">
        <v>41</v>
      </c>
      <c r="BA21" s="33" t="s">
        <v>41</v>
      </c>
      <c r="BB21" s="33" t="s">
        <v>41</v>
      </c>
      <c r="BC21" s="33" t="s">
        <v>41</v>
      </c>
      <c r="BD21" s="33" t="s">
        <v>41</v>
      </c>
      <c r="BE21" s="33" t="s">
        <v>41</v>
      </c>
      <c r="BF21" s="33" t="s">
        <v>41</v>
      </c>
      <c r="BG21" s="33" t="s">
        <v>41</v>
      </c>
      <c r="BH21" s="33" t="s">
        <v>41</v>
      </c>
      <c r="BI21" s="34" t="s">
        <v>41</v>
      </c>
      <c r="BJ21" s="32" t="s">
        <v>41</v>
      </c>
      <c r="BK21" s="33" t="s">
        <v>41</v>
      </c>
      <c r="BL21" s="33" t="s">
        <v>41</v>
      </c>
      <c r="BM21" s="33">
        <v>101.66013071895425</v>
      </c>
      <c r="BN21" s="33" t="s">
        <v>41</v>
      </c>
      <c r="BO21" s="33">
        <v>78.54617604617604</v>
      </c>
      <c r="BP21" s="33" t="s">
        <v>41</v>
      </c>
      <c r="BQ21" s="33">
        <v>97.93926661573718</v>
      </c>
      <c r="BR21" s="33" t="s">
        <v>41</v>
      </c>
      <c r="BS21" s="33" t="s">
        <v>41</v>
      </c>
      <c r="BT21" s="33" t="s">
        <v>41</v>
      </c>
      <c r="BU21" s="33" t="s">
        <v>41</v>
      </c>
      <c r="BV21" s="33" t="s">
        <v>41</v>
      </c>
      <c r="BW21" s="33" t="s">
        <v>41</v>
      </c>
      <c r="BX21" s="34">
        <v>71.81686614039553</v>
      </c>
      <c r="BY21" s="32" t="s">
        <v>41</v>
      </c>
      <c r="BZ21" s="33">
        <v>86.43357949240301</v>
      </c>
      <c r="CA21" s="33" t="s">
        <v>41</v>
      </c>
      <c r="CB21" s="33" t="s">
        <v>41</v>
      </c>
      <c r="CC21" s="33" t="s">
        <v>41</v>
      </c>
      <c r="CD21" s="33" t="s">
        <v>41</v>
      </c>
      <c r="CE21" s="33" t="s">
        <v>41</v>
      </c>
      <c r="CF21" s="33" t="s">
        <v>41</v>
      </c>
      <c r="CG21" s="33" t="s">
        <v>41</v>
      </c>
      <c r="CH21" s="33" t="s">
        <v>41</v>
      </c>
      <c r="CI21" s="33" t="s">
        <v>41</v>
      </c>
      <c r="CJ21" s="33" t="s">
        <v>41</v>
      </c>
      <c r="CK21" s="33" t="s">
        <v>41</v>
      </c>
      <c r="CL21" s="33" t="s">
        <v>41</v>
      </c>
      <c r="CM21" s="34" t="s">
        <v>41</v>
      </c>
      <c r="CN21" s="25">
        <v>4</v>
      </c>
    </row>
    <row r="22" spans="1:92" ht="12.75">
      <c r="A22" s="29">
        <v>3</v>
      </c>
      <c r="B22" s="19" t="s">
        <v>41</v>
      </c>
      <c r="C22" s="20">
        <v>71.22312409812409</v>
      </c>
      <c r="D22" s="20" t="s">
        <v>41</v>
      </c>
      <c r="E22" s="20" t="s">
        <v>41</v>
      </c>
      <c r="F22" s="20" t="s">
        <v>41</v>
      </c>
      <c r="G22" s="20" t="s">
        <v>41</v>
      </c>
      <c r="H22" s="20">
        <v>90.54852092352093</v>
      </c>
      <c r="I22" s="20" t="s">
        <v>41</v>
      </c>
      <c r="J22" s="20" t="s">
        <v>41</v>
      </c>
      <c r="K22" s="20">
        <v>62.847537878787875</v>
      </c>
      <c r="L22" s="20">
        <v>81.10944264069262</v>
      </c>
      <c r="M22" s="20" t="s">
        <v>41</v>
      </c>
      <c r="N22" s="20" t="s">
        <v>41</v>
      </c>
      <c r="O22" s="20">
        <v>82.79996392496392</v>
      </c>
      <c r="P22" s="21" t="s">
        <v>41</v>
      </c>
      <c r="Q22" s="19" t="s">
        <v>41</v>
      </c>
      <c r="R22" s="20" t="s">
        <v>41</v>
      </c>
      <c r="S22" s="20" t="s">
        <v>41</v>
      </c>
      <c r="T22" s="20" t="s">
        <v>41</v>
      </c>
      <c r="U22" s="20" t="s">
        <v>41</v>
      </c>
      <c r="V22" s="20" t="s">
        <v>41</v>
      </c>
      <c r="W22" s="20" t="s">
        <v>41</v>
      </c>
      <c r="X22" s="20" t="s">
        <v>41</v>
      </c>
      <c r="Y22" s="20" t="s">
        <v>41</v>
      </c>
      <c r="Z22" s="20" t="s">
        <v>41</v>
      </c>
      <c r="AA22" s="20" t="s">
        <v>41</v>
      </c>
      <c r="AB22" s="20" t="s">
        <v>41</v>
      </c>
      <c r="AC22" s="20" t="s">
        <v>41</v>
      </c>
      <c r="AD22" s="20" t="s">
        <v>41</v>
      </c>
      <c r="AE22" s="21" t="s">
        <v>41</v>
      </c>
      <c r="AF22" s="19" t="s">
        <v>41</v>
      </c>
      <c r="AG22" s="20" t="s">
        <v>41</v>
      </c>
      <c r="AH22" s="20" t="s">
        <v>41</v>
      </c>
      <c r="AI22" s="20" t="s">
        <v>41</v>
      </c>
      <c r="AJ22" s="20" t="s">
        <v>41</v>
      </c>
      <c r="AK22" s="20" t="s">
        <v>41</v>
      </c>
      <c r="AL22" s="20" t="s">
        <v>41</v>
      </c>
      <c r="AM22" s="20" t="s">
        <v>41</v>
      </c>
      <c r="AN22" s="20" t="s">
        <v>41</v>
      </c>
      <c r="AO22" s="20" t="s">
        <v>41</v>
      </c>
      <c r="AP22" s="20" t="s">
        <v>41</v>
      </c>
      <c r="AQ22" s="20" t="s">
        <v>41</v>
      </c>
      <c r="AR22" s="20" t="s">
        <v>41</v>
      </c>
      <c r="AS22" s="20" t="s">
        <v>41</v>
      </c>
      <c r="AT22" s="21" t="s">
        <v>41</v>
      </c>
      <c r="AU22" s="19" t="s">
        <v>41</v>
      </c>
      <c r="AV22" s="20" t="s">
        <v>41</v>
      </c>
      <c r="AW22" s="20" t="s">
        <v>41</v>
      </c>
      <c r="AX22" s="20" t="s">
        <v>41</v>
      </c>
      <c r="AY22" s="20" t="s">
        <v>41</v>
      </c>
      <c r="AZ22" s="20" t="s">
        <v>41</v>
      </c>
      <c r="BA22" s="20" t="s">
        <v>41</v>
      </c>
      <c r="BB22" s="20" t="s">
        <v>41</v>
      </c>
      <c r="BC22" s="20" t="s">
        <v>41</v>
      </c>
      <c r="BD22" s="20" t="s">
        <v>41</v>
      </c>
      <c r="BE22" s="20" t="s">
        <v>41</v>
      </c>
      <c r="BF22" s="20" t="s">
        <v>41</v>
      </c>
      <c r="BG22" s="20" t="s">
        <v>41</v>
      </c>
      <c r="BH22" s="20" t="s">
        <v>41</v>
      </c>
      <c r="BI22" s="21" t="s">
        <v>41</v>
      </c>
      <c r="BJ22" s="19" t="s">
        <v>41</v>
      </c>
      <c r="BK22" s="20" t="s">
        <v>41</v>
      </c>
      <c r="BL22" s="20" t="s">
        <v>41</v>
      </c>
      <c r="BM22" s="20" t="s">
        <v>41</v>
      </c>
      <c r="BN22" s="20" t="s">
        <v>41</v>
      </c>
      <c r="BO22" s="20" t="s">
        <v>41</v>
      </c>
      <c r="BP22" s="20" t="s">
        <v>41</v>
      </c>
      <c r="BQ22" s="20" t="s">
        <v>41</v>
      </c>
      <c r="BR22" s="20" t="s">
        <v>41</v>
      </c>
      <c r="BS22" s="20" t="s">
        <v>41</v>
      </c>
      <c r="BT22" s="20" t="s">
        <v>41</v>
      </c>
      <c r="BU22" s="20" t="s">
        <v>41</v>
      </c>
      <c r="BV22" s="20" t="s">
        <v>41</v>
      </c>
      <c r="BW22" s="20" t="s">
        <v>41</v>
      </c>
      <c r="BX22" s="21" t="s">
        <v>41</v>
      </c>
      <c r="BY22" s="19" t="s">
        <v>41</v>
      </c>
      <c r="BZ22" s="20" t="s">
        <v>41</v>
      </c>
      <c r="CA22" s="20" t="s">
        <v>41</v>
      </c>
      <c r="CB22" s="20" t="s">
        <v>41</v>
      </c>
      <c r="CC22" s="20" t="s">
        <v>41</v>
      </c>
      <c r="CD22" s="20" t="s">
        <v>41</v>
      </c>
      <c r="CE22" s="20" t="s">
        <v>41</v>
      </c>
      <c r="CF22" s="20" t="s">
        <v>41</v>
      </c>
      <c r="CG22" s="20" t="s">
        <v>41</v>
      </c>
      <c r="CH22" s="20" t="s">
        <v>41</v>
      </c>
      <c r="CI22" s="20" t="s">
        <v>41</v>
      </c>
      <c r="CJ22" s="20" t="s">
        <v>41</v>
      </c>
      <c r="CK22" s="20" t="s">
        <v>41</v>
      </c>
      <c r="CL22" s="20" t="s">
        <v>41</v>
      </c>
      <c r="CM22" s="21" t="s">
        <v>41</v>
      </c>
      <c r="CN22" s="29">
        <v>3</v>
      </c>
    </row>
    <row r="23" spans="1:92" ht="12.75">
      <c r="A23" s="18">
        <v>3</v>
      </c>
      <c r="B23" s="22" t="s">
        <v>41</v>
      </c>
      <c r="C23" s="23" t="s">
        <v>41</v>
      </c>
      <c r="D23" s="23" t="s">
        <v>41</v>
      </c>
      <c r="E23" s="23" t="s">
        <v>41</v>
      </c>
      <c r="F23" s="23" t="s">
        <v>41</v>
      </c>
      <c r="G23" s="23" t="s">
        <v>41</v>
      </c>
      <c r="H23" s="23" t="s">
        <v>41</v>
      </c>
      <c r="I23" s="23" t="s">
        <v>41</v>
      </c>
      <c r="J23" s="23" t="s">
        <v>41</v>
      </c>
      <c r="K23" s="23" t="s">
        <v>41</v>
      </c>
      <c r="L23" s="23" t="s">
        <v>41</v>
      </c>
      <c r="M23" s="23" t="s">
        <v>41</v>
      </c>
      <c r="N23" s="23" t="s">
        <v>41</v>
      </c>
      <c r="O23" s="23" t="s">
        <v>41</v>
      </c>
      <c r="P23" s="24" t="s">
        <v>41</v>
      </c>
      <c r="Q23" s="22" t="s">
        <v>41</v>
      </c>
      <c r="R23" s="23" t="s">
        <v>41</v>
      </c>
      <c r="S23" s="23" t="s">
        <v>41</v>
      </c>
      <c r="T23" s="23" t="s">
        <v>41</v>
      </c>
      <c r="U23" s="23" t="s">
        <v>41</v>
      </c>
      <c r="V23" s="23" t="s">
        <v>41</v>
      </c>
      <c r="W23" s="23" t="s">
        <v>41</v>
      </c>
      <c r="X23" s="23">
        <v>99.17063492063492</v>
      </c>
      <c r="Y23" s="23" t="s">
        <v>41</v>
      </c>
      <c r="Z23" s="23" t="s">
        <v>41</v>
      </c>
      <c r="AA23" s="23">
        <v>63.95269660894661</v>
      </c>
      <c r="AB23" s="23" t="s">
        <v>41</v>
      </c>
      <c r="AC23" s="23" t="s">
        <v>41</v>
      </c>
      <c r="AD23" s="23" t="s">
        <v>41</v>
      </c>
      <c r="AE23" s="24">
        <v>81.92252886002888</v>
      </c>
      <c r="AF23" s="22" t="s">
        <v>41</v>
      </c>
      <c r="AG23" s="23" t="s">
        <v>41</v>
      </c>
      <c r="AH23" s="23" t="s">
        <v>41</v>
      </c>
      <c r="AI23" s="23">
        <v>63.38081709956709</v>
      </c>
      <c r="AJ23" s="23" t="s">
        <v>41</v>
      </c>
      <c r="AK23" s="23" t="s">
        <v>41</v>
      </c>
      <c r="AL23" s="23" t="s">
        <v>41</v>
      </c>
      <c r="AM23" s="23" t="s">
        <v>41</v>
      </c>
      <c r="AN23" s="23" t="s">
        <v>41</v>
      </c>
      <c r="AO23" s="23" t="s">
        <v>41</v>
      </c>
      <c r="AP23" s="23" t="s">
        <v>41</v>
      </c>
      <c r="AQ23" s="23" t="s">
        <v>41</v>
      </c>
      <c r="AR23" s="23">
        <v>81.63478535353535</v>
      </c>
      <c r="AS23" s="23" t="s">
        <v>41</v>
      </c>
      <c r="AT23" s="24" t="s">
        <v>41</v>
      </c>
      <c r="AU23" s="22" t="s">
        <v>41</v>
      </c>
      <c r="AV23" s="23" t="s">
        <v>41</v>
      </c>
      <c r="AW23" s="23" t="s">
        <v>41</v>
      </c>
      <c r="AX23" s="23" t="s">
        <v>41</v>
      </c>
      <c r="AY23" s="23" t="s">
        <v>41</v>
      </c>
      <c r="AZ23" s="23" t="s">
        <v>41</v>
      </c>
      <c r="BA23" s="23" t="s">
        <v>41</v>
      </c>
      <c r="BB23" s="23" t="s">
        <v>41</v>
      </c>
      <c r="BC23" s="23" t="s">
        <v>41</v>
      </c>
      <c r="BD23" s="23" t="s">
        <v>41</v>
      </c>
      <c r="BE23" s="23" t="s">
        <v>41</v>
      </c>
      <c r="BF23" s="23" t="s">
        <v>41</v>
      </c>
      <c r="BG23" s="23" t="s">
        <v>41</v>
      </c>
      <c r="BH23" s="23" t="s">
        <v>41</v>
      </c>
      <c r="BI23" s="24" t="s">
        <v>41</v>
      </c>
      <c r="BJ23" s="22" t="s">
        <v>41</v>
      </c>
      <c r="BK23" s="23" t="s">
        <v>41</v>
      </c>
      <c r="BL23" s="23" t="s">
        <v>41</v>
      </c>
      <c r="BM23" s="23" t="s">
        <v>41</v>
      </c>
      <c r="BN23" s="23" t="s">
        <v>41</v>
      </c>
      <c r="BO23" s="23" t="s">
        <v>41</v>
      </c>
      <c r="BP23" s="23" t="s">
        <v>41</v>
      </c>
      <c r="BQ23" s="23" t="s">
        <v>41</v>
      </c>
      <c r="BR23" s="23" t="s">
        <v>41</v>
      </c>
      <c r="BS23" s="23" t="s">
        <v>41</v>
      </c>
      <c r="BT23" s="23" t="s">
        <v>41</v>
      </c>
      <c r="BU23" s="23" t="s">
        <v>41</v>
      </c>
      <c r="BV23" s="23" t="s">
        <v>41</v>
      </c>
      <c r="BW23" s="23" t="s">
        <v>41</v>
      </c>
      <c r="BX23" s="24" t="s">
        <v>41</v>
      </c>
      <c r="BY23" s="22" t="s">
        <v>41</v>
      </c>
      <c r="BZ23" s="23" t="s">
        <v>41</v>
      </c>
      <c r="CA23" s="23" t="s">
        <v>41</v>
      </c>
      <c r="CB23" s="23" t="s">
        <v>41</v>
      </c>
      <c r="CC23" s="23" t="s">
        <v>41</v>
      </c>
      <c r="CD23" s="23" t="s">
        <v>41</v>
      </c>
      <c r="CE23" s="23" t="s">
        <v>41</v>
      </c>
      <c r="CF23" s="23" t="s">
        <v>41</v>
      </c>
      <c r="CG23" s="23" t="s">
        <v>41</v>
      </c>
      <c r="CH23" s="23" t="s">
        <v>41</v>
      </c>
      <c r="CI23" s="23" t="s">
        <v>41</v>
      </c>
      <c r="CJ23" s="23" t="s">
        <v>41</v>
      </c>
      <c r="CK23" s="23" t="s">
        <v>41</v>
      </c>
      <c r="CL23" s="23" t="s">
        <v>41</v>
      </c>
      <c r="CM23" s="24" t="s">
        <v>41</v>
      </c>
      <c r="CN23" s="18">
        <v>3</v>
      </c>
    </row>
    <row r="24" spans="1:92" ht="12.75">
      <c r="A24" s="18">
        <v>3</v>
      </c>
      <c r="B24" s="22" t="s">
        <v>41</v>
      </c>
      <c r="C24" s="23" t="s">
        <v>41</v>
      </c>
      <c r="D24" s="23" t="s">
        <v>41</v>
      </c>
      <c r="E24" s="23" t="s">
        <v>41</v>
      </c>
      <c r="F24" s="23" t="s">
        <v>41</v>
      </c>
      <c r="G24" s="23" t="s">
        <v>41</v>
      </c>
      <c r="H24" s="23" t="s">
        <v>41</v>
      </c>
      <c r="I24" s="23" t="s">
        <v>41</v>
      </c>
      <c r="J24" s="23" t="s">
        <v>41</v>
      </c>
      <c r="K24" s="23" t="s">
        <v>41</v>
      </c>
      <c r="L24" s="23" t="s">
        <v>41</v>
      </c>
      <c r="M24" s="23" t="s">
        <v>41</v>
      </c>
      <c r="N24" s="23" t="s">
        <v>41</v>
      </c>
      <c r="O24" s="23" t="s">
        <v>41</v>
      </c>
      <c r="P24" s="24" t="s">
        <v>41</v>
      </c>
      <c r="Q24" s="22" t="s">
        <v>41</v>
      </c>
      <c r="R24" s="23" t="s">
        <v>41</v>
      </c>
      <c r="S24" s="23" t="s">
        <v>41</v>
      </c>
      <c r="T24" s="23" t="s">
        <v>41</v>
      </c>
      <c r="U24" s="23" t="s">
        <v>41</v>
      </c>
      <c r="V24" s="23" t="s">
        <v>41</v>
      </c>
      <c r="W24" s="23" t="s">
        <v>41</v>
      </c>
      <c r="X24" s="23" t="s">
        <v>41</v>
      </c>
      <c r="Y24" s="23" t="s">
        <v>41</v>
      </c>
      <c r="Z24" s="23" t="s">
        <v>41</v>
      </c>
      <c r="AA24" s="23" t="s">
        <v>41</v>
      </c>
      <c r="AB24" s="23" t="s">
        <v>41</v>
      </c>
      <c r="AC24" s="23" t="s">
        <v>41</v>
      </c>
      <c r="AD24" s="23" t="s">
        <v>41</v>
      </c>
      <c r="AE24" s="24" t="s">
        <v>41</v>
      </c>
      <c r="AF24" s="22" t="s">
        <v>41</v>
      </c>
      <c r="AG24" s="23" t="s">
        <v>41</v>
      </c>
      <c r="AH24" s="23" t="s">
        <v>41</v>
      </c>
      <c r="AI24" s="23" t="s">
        <v>41</v>
      </c>
      <c r="AJ24" s="23" t="s">
        <v>41</v>
      </c>
      <c r="AK24" s="23" t="s">
        <v>41</v>
      </c>
      <c r="AL24" s="23" t="s">
        <v>41</v>
      </c>
      <c r="AM24" s="23" t="s">
        <v>41</v>
      </c>
      <c r="AN24" s="23" t="s">
        <v>41</v>
      </c>
      <c r="AO24" s="23" t="s">
        <v>41</v>
      </c>
      <c r="AP24" s="23" t="s">
        <v>41</v>
      </c>
      <c r="AQ24" s="23" t="s">
        <v>41</v>
      </c>
      <c r="AR24" s="23" t="s">
        <v>41</v>
      </c>
      <c r="AS24" s="23" t="s">
        <v>41</v>
      </c>
      <c r="AT24" s="24" t="s">
        <v>41</v>
      </c>
      <c r="AU24" s="22">
        <v>78.63685966810968</v>
      </c>
      <c r="AV24" s="23" t="s">
        <v>41</v>
      </c>
      <c r="AW24" s="23" t="s">
        <v>41</v>
      </c>
      <c r="AX24" s="23" t="s">
        <v>41</v>
      </c>
      <c r="AY24" s="23" t="s">
        <v>41</v>
      </c>
      <c r="AZ24" s="23" t="s">
        <v>41</v>
      </c>
      <c r="BA24" s="23">
        <v>85.54008838383838</v>
      </c>
      <c r="BB24" s="23" t="s">
        <v>41</v>
      </c>
      <c r="BC24" s="23">
        <v>85.7792207792208</v>
      </c>
      <c r="BD24" s="23" t="s">
        <v>41</v>
      </c>
      <c r="BE24" s="23">
        <v>95.04414682539682</v>
      </c>
      <c r="BF24" s="23" t="s">
        <v>41</v>
      </c>
      <c r="BG24" s="23">
        <v>91.77872474747475</v>
      </c>
      <c r="BH24" s="23" t="s">
        <v>41</v>
      </c>
      <c r="BI24" s="24" t="s">
        <v>41</v>
      </c>
      <c r="BJ24" s="22" t="s">
        <v>41</v>
      </c>
      <c r="BK24" s="23" t="s">
        <v>41</v>
      </c>
      <c r="BL24" s="23" t="s">
        <v>41</v>
      </c>
      <c r="BM24" s="23" t="s">
        <v>41</v>
      </c>
      <c r="BN24" s="23" t="s">
        <v>41</v>
      </c>
      <c r="BO24" s="23" t="s">
        <v>41</v>
      </c>
      <c r="BP24" s="23" t="s">
        <v>41</v>
      </c>
      <c r="BQ24" s="23" t="s">
        <v>41</v>
      </c>
      <c r="BR24" s="23" t="s">
        <v>41</v>
      </c>
      <c r="BS24" s="23" t="s">
        <v>41</v>
      </c>
      <c r="BT24" s="23" t="s">
        <v>41</v>
      </c>
      <c r="BU24" s="23" t="s">
        <v>41</v>
      </c>
      <c r="BV24" s="23" t="s">
        <v>41</v>
      </c>
      <c r="BW24" s="23" t="s">
        <v>41</v>
      </c>
      <c r="BX24" s="24" t="s">
        <v>41</v>
      </c>
      <c r="BY24" s="22" t="s">
        <v>41</v>
      </c>
      <c r="BZ24" s="23" t="s">
        <v>41</v>
      </c>
      <c r="CA24" s="23" t="s">
        <v>41</v>
      </c>
      <c r="CB24" s="23" t="s">
        <v>41</v>
      </c>
      <c r="CC24" s="23" t="s">
        <v>41</v>
      </c>
      <c r="CD24" s="23" t="s">
        <v>41</v>
      </c>
      <c r="CE24" s="23" t="s">
        <v>41</v>
      </c>
      <c r="CF24" s="23" t="s">
        <v>41</v>
      </c>
      <c r="CG24" s="23" t="s">
        <v>41</v>
      </c>
      <c r="CH24" s="23" t="s">
        <v>41</v>
      </c>
      <c r="CI24" s="23" t="s">
        <v>41</v>
      </c>
      <c r="CJ24" s="23" t="s">
        <v>41</v>
      </c>
      <c r="CK24" s="23" t="s">
        <v>41</v>
      </c>
      <c r="CL24" s="23" t="s">
        <v>41</v>
      </c>
      <c r="CM24" s="24" t="s">
        <v>41</v>
      </c>
      <c r="CN24" s="18">
        <v>3</v>
      </c>
    </row>
    <row r="25" spans="1:92" ht="13.5" thickBot="1">
      <c r="A25" s="30">
        <v>3</v>
      </c>
      <c r="B25" s="26" t="s">
        <v>41</v>
      </c>
      <c r="C25" s="27" t="s">
        <v>41</v>
      </c>
      <c r="D25" s="27" t="s">
        <v>41</v>
      </c>
      <c r="E25" s="27" t="s">
        <v>41</v>
      </c>
      <c r="F25" s="27" t="s">
        <v>41</v>
      </c>
      <c r="G25" s="27" t="s">
        <v>41</v>
      </c>
      <c r="H25" s="27" t="s">
        <v>41</v>
      </c>
      <c r="I25" s="27" t="s">
        <v>41</v>
      </c>
      <c r="J25" s="27" t="s">
        <v>41</v>
      </c>
      <c r="K25" s="27" t="s">
        <v>41</v>
      </c>
      <c r="L25" s="27" t="s">
        <v>41</v>
      </c>
      <c r="M25" s="27" t="s">
        <v>41</v>
      </c>
      <c r="N25" s="27" t="s">
        <v>41</v>
      </c>
      <c r="O25" s="27" t="s">
        <v>41</v>
      </c>
      <c r="P25" s="28" t="s">
        <v>41</v>
      </c>
      <c r="Q25" s="26" t="s">
        <v>41</v>
      </c>
      <c r="R25" s="27" t="s">
        <v>41</v>
      </c>
      <c r="S25" s="27" t="s">
        <v>41</v>
      </c>
      <c r="T25" s="27" t="s">
        <v>41</v>
      </c>
      <c r="U25" s="27" t="s">
        <v>41</v>
      </c>
      <c r="V25" s="27" t="s">
        <v>41</v>
      </c>
      <c r="W25" s="27" t="s">
        <v>41</v>
      </c>
      <c r="X25" s="27" t="s">
        <v>41</v>
      </c>
      <c r="Y25" s="27" t="s">
        <v>41</v>
      </c>
      <c r="Z25" s="27" t="s">
        <v>41</v>
      </c>
      <c r="AA25" s="27" t="s">
        <v>41</v>
      </c>
      <c r="AB25" s="27" t="s">
        <v>41</v>
      </c>
      <c r="AC25" s="27" t="s">
        <v>41</v>
      </c>
      <c r="AD25" s="27" t="s">
        <v>41</v>
      </c>
      <c r="AE25" s="28" t="s">
        <v>41</v>
      </c>
      <c r="AF25" s="26" t="s">
        <v>41</v>
      </c>
      <c r="AG25" s="27" t="s">
        <v>41</v>
      </c>
      <c r="AH25" s="27" t="s">
        <v>41</v>
      </c>
      <c r="AI25" s="27" t="s">
        <v>41</v>
      </c>
      <c r="AJ25" s="27" t="s">
        <v>41</v>
      </c>
      <c r="AK25" s="27" t="s">
        <v>41</v>
      </c>
      <c r="AL25" s="27" t="s">
        <v>41</v>
      </c>
      <c r="AM25" s="27" t="s">
        <v>41</v>
      </c>
      <c r="AN25" s="27" t="s">
        <v>41</v>
      </c>
      <c r="AO25" s="27" t="s">
        <v>41</v>
      </c>
      <c r="AP25" s="27" t="s">
        <v>41</v>
      </c>
      <c r="AQ25" s="27" t="s">
        <v>41</v>
      </c>
      <c r="AR25" s="27" t="s">
        <v>41</v>
      </c>
      <c r="AS25" s="27" t="s">
        <v>41</v>
      </c>
      <c r="AT25" s="28" t="s">
        <v>41</v>
      </c>
      <c r="AU25" s="26" t="s">
        <v>41</v>
      </c>
      <c r="AV25" s="27" t="s">
        <v>41</v>
      </c>
      <c r="AW25" s="27" t="s">
        <v>41</v>
      </c>
      <c r="AX25" s="27" t="s">
        <v>41</v>
      </c>
      <c r="AY25" s="27" t="s">
        <v>41</v>
      </c>
      <c r="AZ25" s="27" t="s">
        <v>41</v>
      </c>
      <c r="BA25" s="27" t="s">
        <v>41</v>
      </c>
      <c r="BB25" s="27" t="s">
        <v>41</v>
      </c>
      <c r="BC25" s="27" t="s">
        <v>41</v>
      </c>
      <c r="BD25" s="27" t="s">
        <v>41</v>
      </c>
      <c r="BE25" s="27" t="s">
        <v>41</v>
      </c>
      <c r="BF25" s="27" t="s">
        <v>41</v>
      </c>
      <c r="BG25" s="27" t="s">
        <v>41</v>
      </c>
      <c r="BH25" s="27">
        <v>69.39520202020202</v>
      </c>
      <c r="BI25" s="28">
        <v>82.39921536796537</v>
      </c>
      <c r="BJ25" s="26" t="s">
        <v>41</v>
      </c>
      <c r="BK25" s="27" t="s">
        <v>41</v>
      </c>
      <c r="BL25" s="27">
        <v>84.6139971139971</v>
      </c>
      <c r="BM25" s="27" t="s">
        <v>41</v>
      </c>
      <c r="BN25" s="27">
        <v>93.69390331890332</v>
      </c>
      <c r="BO25" s="27" t="s">
        <v>41</v>
      </c>
      <c r="BP25" s="27" t="s">
        <v>41</v>
      </c>
      <c r="BQ25" s="27" t="s">
        <v>41</v>
      </c>
      <c r="BR25" s="27" t="s">
        <v>41</v>
      </c>
      <c r="BS25" s="27" t="s">
        <v>41</v>
      </c>
      <c r="BT25" s="27" t="s">
        <v>41</v>
      </c>
      <c r="BU25" s="27" t="s">
        <v>41</v>
      </c>
      <c r="BV25" s="27" t="s">
        <v>41</v>
      </c>
      <c r="BW25" s="27" t="s">
        <v>41</v>
      </c>
      <c r="BX25" s="28" t="s">
        <v>41</v>
      </c>
      <c r="BY25" s="26" t="s">
        <v>41</v>
      </c>
      <c r="BZ25" s="27">
        <v>87.13528138528137</v>
      </c>
      <c r="CA25" s="27" t="s">
        <v>41</v>
      </c>
      <c r="CB25" s="27" t="s">
        <v>41</v>
      </c>
      <c r="CC25" s="27" t="s">
        <v>41</v>
      </c>
      <c r="CD25" s="27" t="s">
        <v>41</v>
      </c>
      <c r="CE25" s="27" t="s">
        <v>41</v>
      </c>
      <c r="CF25" s="27" t="s">
        <v>41</v>
      </c>
      <c r="CG25" s="27" t="s">
        <v>41</v>
      </c>
      <c r="CH25" s="27" t="s">
        <v>41</v>
      </c>
      <c r="CI25" s="27" t="s">
        <v>41</v>
      </c>
      <c r="CJ25" s="27" t="s">
        <v>41</v>
      </c>
      <c r="CK25" s="27" t="s">
        <v>41</v>
      </c>
      <c r="CL25" s="27" t="s">
        <v>41</v>
      </c>
      <c r="CM25" s="28" t="s">
        <v>41</v>
      </c>
      <c r="CN25" s="30">
        <v>3</v>
      </c>
    </row>
    <row r="26" spans="1:92" ht="12.75">
      <c r="A26" s="29">
        <v>2</v>
      </c>
      <c r="B26" s="19" t="s">
        <v>41</v>
      </c>
      <c r="C26" s="20" t="s">
        <v>41</v>
      </c>
      <c r="D26" s="20" t="s">
        <v>41</v>
      </c>
      <c r="E26" s="20" t="s">
        <v>41</v>
      </c>
      <c r="F26" s="20" t="s">
        <v>41</v>
      </c>
      <c r="G26" s="20" t="s">
        <v>41</v>
      </c>
      <c r="H26" s="20" t="s">
        <v>41</v>
      </c>
      <c r="I26" s="20" t="s">
        <v>41</v>
      </c>
      <c r="J26" s="20">
        <v>81.6830808080808</v>
      </c>
      <c r="K26" s="20">
        <v>58.86351611351611</v>
      </c>
      <c r="L26" s="20" t="s">
        <v>41</v>
      </c>
      <c r="M26" s="20" t="s">
        <v>41</v>
      </c>
      <c r="N26" s="20" t="s">
        <v>41</v>
      </c>
      <c r="O26" s="20" t="s">
        <v>41</v>
      </c>
      <c r="P26" s="21" t="s">
        <v>41</v>
      </c>
      <c r="Q26" s="19" t="s">
        <v>41</v>
      </c>
      <c r="R26" s="20">
        <v>66.42291967291966</v>
      </c>
      <c r="S26" s="20">
        <v>91.1202501202501</v>
      </c>
      <c r="T26" s="20">
        <v>77.11886724386723</v>
      </c>
      <c r="U26" s="20" t="s">
        <v>41</v>
      </c>
      <c r="V26" s="20" t="s">
        <v>41</v>
      </c>
      <c r="W26" s="20" t="s">
        <v>41</v>
      </c>
      <c r="X26" s="20" t="s">
        <v>41</v>
      </c>
      <c r="Y26" s="20" t="s">
        <v>41</v>
      </c>
      <c r="Z26" s="20" t="s">
        <v>41</v>
      </c>
      <c r="AA26" s="20" t="s">
        <v>41</v>
      </c>
      <c r="AB26" s="20" t="s">
        <v>41</v>
      </c>
      <c r="AC26" s="20" t="s">
        <v>41</v>
      </c>
      <c r="AD26" s="20" t="s">
        <v>41</v>
      </c>
      <c r="AE26" s="21" t="s">
        <v>41</v>
      </c>
      <c r="AF26" s="19" t="s">
        <v>41</v>
      </c>
      <c r="AG26" s="20" t="s">
        <v>41</v>
      </c>
      <c r="AH26" s="20" t="s">
        <v>41</v>
      </c>
      <c r="AI26" s="20" t="s">
        <v>41</v>
      </c>
      <c r="AJ26" s="20" t="s">
        <v>41</v>
      </c>
      <c r="AK26" s="20" t="s">
        <v>41</v>
      </c>
      <c r="AL26" s="20" t="s">
        <v>41</v>
      </c>
      <c r="AM26" s="20" t="s">
        <v>41</v>
      </c>
      <c r="AN26" s="20" t="s">
        <v>41</v>
      </c>
      <c r="AO26" s="20" t="s">
        <v>41</v>
      </c>
      <c r="AP26" s="20" t="s">
        <v>41</v>
      </c>
      <c r="AQ26" s="20" t="s">
        <v>41</v>
      </c>
      <c r="AR26" s="20" t="s">
        <v>41</v>
      </c>
      <c r="AS26" s="20" t="s">
        <v>41</v>
      </c>
      <c r="AT26" s="21" t="s">
        <v>41</v>
      </c>
      <c r="AU26" s="19" t="s">
        <v>41</v>
      </c>
      <c r="AV26" s="20" t="s">
        <v>41</v>
      </c>
      <c r="AW26" s="20" t="s">
        <v>41</v>
      </c>
      <c r="AX26" s="20" t="s">
        <v>41</v>
      </c>
      <c r="AY26" s="20" t="s">
        <v>41</v>
      </c>
      <c r="AZ26" s="20" t="s">
        <v>41</v>
      </c>
      <c r="BA26" s="20" t="s">
        <v>41</v>
      </c>
      <c r="BB26" s="20" t="s">
        <v>41</v>
      </c>
      <c r="BC26" s="20" t="s">
        <v>41</v>
      </c>
      <c r="BD26" s="20" t="s">
        <v>41</v>
      </c>
      <c r="BE26" s="20" t="s">
        <v>41</v>
      </c>
      <c r="BF26" s="20" t="s">
        <v>41</v>
      </c>
      <c r="BG26" s="20" t="s">
        <v>41</v>
      </c>
      <c r="BH26" s="20" t="s">
        <v>41</v>
      </c>
      <c r="BI26" s="21" t="s">
        <v>41</v>
      </c>
      <c r="BJ26" s="19" t="s">
        <v>41</v>
      </c>
      <c r="BK26" s="20" t="s">
        <v>41</v>
      </c>
      <c r="BL26" s="20" t="s">
        <v>41</v>
      </c>
      <c r="BM26" s="20" t="s">
        <v>41</v>
      </c>
      <c r="BN26" s="20" t="s">
        <v>41</v>
      </c>
      <c r="BO26" s="20" t="s">
        <v>41</v>
      </c>
      <c r="BP26" s="20" t="s">
        <v>41</v>
      </c>
      <c r="BQ26" s="20" t="s">
        <v>41</v>
      </c>
      <c r="BR26" s="20" t="s">
        <v>41</v>
      </c>
      <c r="BS26" s="20" t="s">
        <v>41</v>
      </c>
      <c r="BT26" s="20" t="s">
        <v>41</v>
      </c>
      <c r="BU26" s="20" t="s">
        <v>41</v>
      </c>
      <c r="BV26" s="20" t="s">
        <v>41</v>
      </c>
      <c r="BW26" s="20" t="s">
        <v>41</v>
      </c>
      <c r="BX26" s="21" t="s">
        <v>41</v>
      </c>
      <c r="BY26" s="19" t="s">
        <v>41</v>
      </c>
      <c r="BZ26" s="20" t="s">
        <v>41</v>
      </c>
      <c r="CA26" s="20" t="s">
        <v>41</v>
      </c>
      <c r="CB26" s="20" t="s">
        <v>41</v>
      </c>
      <c r="CC26" s="20" t="s">
        <v>41</v>
      </c>
      <c r="CD26" s="20" t="s">
        <v>41</v>
      </c>
      <c r="CE26" s="20" t="s">
        <v>41</v>
      </c>
      <c r="CF26" s="20" t="s">
        <v>41</v>
      </c>
      <c r="CG26" s="20" t="s">
        <v>41</v>
      </c>
      <c r="CH26" s="20" t="s">
        <v>41</v>
      </c>
      <c r="CI26" s="20" t="s">
        <v>41</v>
      </c>
      <c r="CJ26" s="20" t="s">
        <v>41</v>
      </c>
      <c r="CK26" s="20" t="s">
        <v>41</v>
      </c>
      <c r="CL26" s="20" t="s">
        <v>41</v>
      </c>
      <c r="CM26" s="21" t="s">
        <v>41</v>
      </c>
      <c r="CN26" s="29">
        <v>2</v>
      </c>
    </row>
    <row r="27" spans="1:92" ht="12.75">
      <c r="A27" s="18">
        <v>2</v>
      </c>
      <c r="B27" s="22" t="s">
        <v>41</v>
      </c>
      <c r="C27" s="23" t="s">
        <v>41</v>
      </c>
      <c r="D27" s="23" t="s">
        <v>41</v>
      </c>
      <c r="E27" s="23" t="s">
        <v>41</v>
      </c>
      <c r="F27" s="23" t="s">
        <v>41</v>
      </c>
      <c r="G27" s="23" t="s">
        <v>41</v>
      </c>
      <c r="H27" s="23" t="s">
        <v>41</v>
      </c>
      <c r="I27" s="23" t="s">
        <v>41</v>
      </c>
      <c r="J27" s="23" t="s">
        <v>41</v>
      </c>
      <c r="K27" s="23" t="s">
        <v>41</v>
      </c>
      <c r="L27" s="23" t="s">
        <v>41</v>
      </c>
      <c r="M27" s="23" t="s">
        <v>41</v>
      </c>
      <c r="N27" s="23" t="s">
        <v>41</v>
      </c>
      <c r="O27" s="23" t="s">
        <v>41</v>
      </c>
      <c r="P27" s="24" t="s">
        <v>41</v>
      </c>
      <c r="Q27" s="22" t="s">
        <v>41</v>
      </c>
      <c r="R27" s="23" t="s">
        <v>41</v>
      </c>
      <c r="S27" s="23" t="s">
        <v>41</v>
      </c>
      <c r="T27" s="23" t="s">
        <v>41</v>
      </c>
      <c r="U27" s="23" t="s">
        <v>41</v>
      </c>
      <c r="V27" s="23" t="s">
        <v>41</v>
      </c>
      <c r="W27" s="23" t="s">
        <v>41</v>
      </c>
      <c r="X27" s="23">
        <v>98.05092592592594</v>
      </c>
      <c r="Y27" s="23" t="s">
        <v>41</v>
      </c>
      <c r="Z27" s="23" t="s">
        <v>41</v>
      </c>
      <c r="AA27" s="23" t="s">
        <v>41</v>
      </c>
      <c r="AB27" s="23" t="s">
        <v>41</v>
      </c>
      <c r="AC27" s="23">
        <v>80.47408609908611</v>
      </c>
      <c r="AD27" s="23" t="s">
        <v>41</v>
      </c>
      <c r="AE27" s="24" t="s">
        <v>41</v>
      </c>
      <c r="AF27" s="22" t="s">
        <v>41</v>
      </c>
      <c r="AG27" s="23">
        <v>84.0429292929293</v>
      </c>
      <c r="AH27" s="23" t="s">
        <v>41</v>
      </c>
      <c r="AI27" s="23" t="s">
        <v>41</v>
      </c>
      <c r="AJ27" s="23" t="s">
        <v>41</v>
      </c>
      <c r="AK27" s="23" t="s">
        <v>41</v>
      </c>
      <c r="AL27" s="23" t="s">
        <v>41</v>
      </c>
      <c r="AM27" s="23">
        <v>88.82202982202982</v>
      </c>
      <c r="AN27" s="23">
        <v>65.01966089466089</v>
      </c>
      <c r="AO27" s="23" t="s">
        <v>41</v>
      </c>
      <c r="AP27" s="23" t="s">
        <v>41</v>
      </c>
      <c r="AQ27" s="23" t="s">
        <v>41</v>
      </c>
      <c r="AR27" s="23" t="s">
        <v>41</v>
      </c>
      <c r="AS27" s="23" t="s">
        <v>41</v>
      </c>
      <c r="AT27" s="24" t="s">
        <v>41</v>
      </c>
      <c r="AU27" s="22" t="s">
        <v>41</v>
      </c>
      <c r="AV27" s="23" t="s">
        <v>41</v>
      </c>
      <c r="AW27" s="23" t="s">
        <v>41</v>
      </c>
      <c r="AX27" s="23" t="s">
        <v>41</v>
      </c>
      <c r="AY27" s="23" t="s">
        <v>41</v>
      </c>
      <c r="AZ27" s="23" t="s">
        <v>41</v>
      </c>
      <c r="BA27" s="23" t="s">
        <v>41</v>
      </c>
      <c r="BB27" s="23" t="s">
        <v>41</v>
      </c>
      <c r="BC27" s="23" t="s">
        <v>41</v>
      </c>
      <c r="BD27" s="23" t="s">
        <v>41</v>
      </c>
      <c r="BE27" s="23" t="s">
        <v>41</v>
      </c>
      <c r="BF27" s="23" t="s">
        <v>41</v>
      </c>
      <c r="BG27" s="23" t="s">
        <v>41</v>
      </c>
      <c r="BH27" s="23" t="s">
        <v>41</v>
      </c>
      <c r="BI27" s="24" t="s">
        <v>41</v>
      </c>
      <c r="BJ27" s="22" t="s">
        <v>41</v>
      </c>
      <c r="BK27" s="23" t="s">
        <v>41</v>
      </c>
      <c r="BL27" s="23" t="s">
        <v>41</v>
      </c>
      <c r="BM27" s="23" t="s">
        <v>41</v>
      </c>
      <c r="BN27" s="23" t="s">
        <v>41</v>
      </c>
      <c r="BO27" s="23" t="s">
        <v>41</v>
      </c>
      <c r="BP27" s="23" t="s">
        <v>41</v>
      </c>
      <c r="BQ27" s="23" t="s">
        <v>41</v>
      </c>
      <c r="BR27" s="23" t="s">
        <v>41</v>
      </c>
      <c r="BS27" s="23" t="s">
        <v>41</v>
      </c>
      <c r="BT27" s="23" t="s">
        <v>41</v>
      </c>
      <c r="BU27" s="23" t="s">
        <v>41</v>
      </c>
      <c r="BV27" s="23" t="s">
        <v>41</v>
      </c>
      <c r="BW27" s="23" t="s">
        <v>41</v>
      </c>
      <c r="BX27" s="24" t="s">
        <v>41</v>
      </c>
      <c r="BY27" s="22" t="s">
        <v>41</v>
      </c>
      <c r="BZ27" s="23" t="s">
        <v>41</v>
      </c>
      <c r="CA27" s="23" t="s">
        <v>41</v>
      </c>
      <c r="CB27" s="23" t="s">
        <v>41</v>
      </c>
      <c r="CC27" s="23" t="s">
        <v>41</v>
      </c>
      <c r="CD27" s="23" t="s">
        <v>41</v>
      </c>
      <c r="CE27" s="23" t="s">
        <v>41</v>
      </c>
      <c r="CF27" s="23" t="s">
        <v>41</v>
      </c>
      <c r="CG27" s="23" t="s">
        <v>41</v>
      </c>
      <c r="CH27" s="23" t="s">
        <v>41</v>
      </c>
      <c r="CI27" s="23" t="s">
        <v>41</v>
      </c>
      <c r="CJ27" s="23" t="s">
        <v>41</v>
      </c>
      <c r="CK27" s="23" t="s">
        <v>41</v>
      </c>
      <c r="CL27" s="23" t="s">
        <v>41</v>
      </c>
      <c r="CM27" s="24" t="s">
        <v>41</v>
      </c>
      <c r="CN27" s="18">
        <v>2</v>
      </c>
    </row>
    <row r="28" spans="1:92" ht="12.75">
      <c r="A28" s="18">
        <v>2</v>
      </c>
      <c r="B28" s="22" t="s">
        <v>41</v>
      </c>
      <c r="C28" s="23" t="s">
        <v>41</v>
      </c>
      <c r="D28" s="23" t="s">
        <v>41</v>
      </c>
      <c r="E28" s="23" t="s">
        <v>41</v>
      </c>
      <c r="F28" s="23" t="s">
        <v>41</v>
      </c>
      <c r="G28" s="23" t="s">
        <v>41</v>
      </c>
      <c r="H28" s="23" t="s">
        <v>41</v>
      </c>
      <c r="I28" s="23" t="s">
        <v>41</v>
      </c>
      <c r="J28" s="23" t="s">
        <v>41</v>
      </c>
      <c r="K28" s="23" t="s">
        <v>41</v>
      </c>
      <c r="L28" s="23" t="s">
        <v>41</v>
      </c>
      <c r="M28" s="23" t="s">
        <v>41</v>
      </c>
      <c r="N28" s="23" t="s">
        <v>41</v>
      </c>
      <c r="O28" s="23" t="s">
        <v>41</v>
      </c>
      <c r="P28" s="24" t="s">
        <v>41</v>
      </c>
      <c r="Q28" s="22" t="s">
        <v>41</v>
      </c>
      <c r="R28" s="23" t="s">
        <v>41</v>
      </c>
      <c r="S28" s="23" t="s">
        <v>41</v>
      </c>
      <c r="T28" s="23" t="s">
        <v>41</v>
      </c>
      <c r="U28" s="23" t="s">
        <v>41</v>
      </c>
      <c r="V28" s="23" t="s">
        <v>41</v>
      </c>
      <c r="W28" s="23" t="s">
        <v>41</v>
      </c>
      <c r="X28" s="23" t="s">
        <v>41</v>
      </c>
      <c r="Y28" s="23" t="s">
        <v>41</v>
      </c>
      <c r="Z28" s="23" t="s">
        <v>41</v>
      </c>
      <c r="AA28" s="23" t="s">
        <v>41</v>
      </c>
      <c r="AB28" s="23" t="s">
        <v>41</v>
      </c>
      <c r="AC28" s="23" t="s">
        <v>41</v>
      </c>
      <c r="AD28" s="23" t="s">
        <v>41</v>
      </c>
      <c r="AE28" s="24" t="s">
        <v>41</v>
      </c>
      <c r="AF28" s="22" t="s">
        <v>41</v>
      </c>
      <c r="AG28" s="23" t="s">
        <v>41</v>
      </c>
      <c r="AH28" s="23" t="s">
        <v>41</v>
      </c>
      <c r="AI28" s="23" t="s">
        <v>41</v>
      </c>
      <c r="AJ28" s="23" t="s">
        <v>41</v>
      </c>
      <c r="AK28" s="23" t="s">
        <v>41</v>
      </c>
      <c r="AL28" s="23" t="s">
        <v>41</v>
      </c>
      <c r="AM28" s="23" t="s">
        <v>41</v>
      </c>
      <c r="AN28" s="23" t="s">
        <v>41</v>
      </c>
      <c r="AO28" s="23" t="s">
        <v>41</v>
      </c>
      <c r="AP28" s="23">
        <v>86.03890091390092</v>
      </c>
      <c r="AQ28" s="23" t="s">
        <v>41</v>
      </c>
      <c r="AR28" s="23" t="s">
        <v>41</v>
      </c>
      <c r="AS28" s="23" t="s">
        <v>41</v>
      </c>
      <c r="AT28" s="24">
        <v>83.21885521885523</v>
      </c>
      <c r="AU28" s="22" t="s">
        <v>41</v>
      </c>
      <c r="AV28" s="23" t="s">
        <v>41</v>
      </c>
      <c r="AW28" s="23" t="s">
        <v>41</v>
      </c>
      <c r="AX28" s="23" t="s">
        <v>41</v>
      </c>
      <c r="AY28" s="23">
        <v>68.56072631072631</v>
      </c>
      <c r="AZ28" s="23">
        <v>84.26972101972103</v>
      </c>
      <c r="BA28" s="23">
        <v>83.57329244829246</v>
      </c>
      <c r="BB28" s="23" t="s">
        <v>41</v>
      </c>
      <c r="BC28" s="23" t="s">
        <v>41</v>
      </c>
      <c r="BD28" s="23" t="s">
        <v>41</v>
      </c>
      <c r="BE28" s="23" t="s">
        <v>41</v>
      </c>
      <c r="BF28" s="23" t="s">
        <v>41</v>
      </c>
      <c r="BG28" s="23" t="s">
        <v>41</v>
      </c>
      <c r="BH28" s="23" t="s">
        <v>41</v>
      </c>
      <c r="BI28" s="24" t="s">
        <v>41</v>
      </c>
      <c r="BJ28" s="22" t="s">
        <v>41</v>
      </c>
      <c r="BK28" s="23" t="s">
        <v>41</v>
      </c>
      <c r="BL28" s="23" t="s">
        <v>41</v>
      </c>
      <c r="BM28" s="23" t="s">
        <v>41</v>
      </c>
      <c r="BN28" s="23" t="s">
        <v>41</v>
      </c>
      <c r="BO28" s="23" t="s">
        <v>41</v>
      </c>
      <c r="BP28" s="23" t="s">
        <v>41</v>
      </c>
      <c r="BQ28" s="23" t="s">
        <v>41</v>
      </c>
      <c r="BR28" s="23" t="s">
        <v>41</v>
      </c>
      <c r="BS28" s="23" t="s">
        <v>41</v>
      </c>
      <c r="BT28" s="23" t="s">
        <v>41</v>
      </c>
      <c r="BU28" s="23" t="s">
        <v>41</v>
      </c>
      <c r="BV28" s="23" t="s">
        <v>41</v>
      </c>
      <c r="BW28" s="23" t="s">
        <v>41</v>
      </c>
      <c r="BX28" s="24" t="s">
        <v>41</v>
      </c>
      <c r="BY28" s="22" t="s">
        <v>41</v>
      </c>
      <c r="BZ28" s="23" t="s">
        <v>41</v>
      </c>
      <c r="CA28" s="23" t="s">
        <v>41</v>
      </c>
      <c r="CB28" s="23" t="s">
        <v>41</v>
      </c>
      <c r="CC28" s="23" t="s">
        <v>41</v>
      </c>
      <c r="CD28" s="23" t="s">
        <v>41</v>
      </c>
      <c r="CE28" s="23" t="s">
        <v>41</v>
      </c>
      <c r="CF28" s="23" t="s">
        <v>41</v>
      </c>
      <c r="CG28" s="23" t="s">
        <v>41</v>
      </c>
      <c r="CH28" s="23" t="s">
        <v>41</v>
      </c>
      <c r="CI28" s="23" t="s">
        <v>41</v>
      </c>
      <c r="CJ28" s="23" t="s">
        <v>41</v>
      </c>
      <c r="CK28" s="23" t="s">
        <v>41</v>
      </c>
      <c r="CL28" s="23" t="s">
        <v>41</v>
      </c>
      <c r="CM28" s="24" t="s">
        <v>41</v>
      </c>
      <c r="CN28" s="18">
        <v>2</v>
      </c>
    </row>
    <row r="29" spans="1:92" ht="13.5" thickBot="1">
      <c r="A29" s="30">
        <v>2</v>
      </c>
      <c r="B29" s="26" t="s">
        <v>41</v>
      </c>
      <c r="C29" s="27" t="s">
        <v>41</v>
      </c>
      <c r="D29" s="27" t="s">
        <v>41</v>
      </c>
      <c r="E29" s="27" t="s">
        <v>41</v>
      </c>
      <c r="F29" s="27" t="s">
        <v>41</v>
      </c>
      <c r="G29" s="27" t="s">
        <v>41</v>
      </c>
      <c r="H29" s="27" t="s">
        <v>41</v>
      </c>
      <c r="I29" s="27" t="s">
        <v>41</v>
      </c>
      <c r="J29" s="27" t="s">
        <v>41</v>
      </c>
      <c r="K29" s="27" t="s">
        <v>41</v>
      </c>
      <c r="L29" s="27" t="s">
        <v>41</v>
      </c>
      <c r="M29" s="27" t="s">
        <v>41</v>
      </c>
      <c r="N29" s="27" t="s">
        <v>41</v>
      </c>
      <c r="O29" s="27" t="s">
        <v>41</v>
      </c>
      <c r="P29" s="28" t="s">
        <v>41</v>
      </c>
      <c r="Q29" s="26" t="s">
        <v>41</v>
      </c>
      <c r="R29" s="27" t="s">
        <v>41</v>
      </c>
      <c r="S29" s="27" t="s">
        <v>41</v>
      </c>
      <c r="T29" s="27" t="s">
        <v>41</v>
      </c>
      <c r="U29" s="27" t="s">
        <v>41</v>
      </c>
      <c r="V29" s="27" t="s">
        <v>41</v>
      </c>
      <c r="W29" s="27" t="s">
        <v>41</v>
      </c>
      <c r="X29" s="27" t="s">
        <v>41</v>
      </c>
      <c r="Y29" s="27" t="s">
        <v>41</v>
      </c>
      <c r="Z29" s="27" t="s">
        <v>41</v>
      </c>
      <c r="AA29" s="27" t="s">
        <v>41</v>
      </c>
      <c r="AB29" s="27" t="s">
        <v>41</v>
      </c>
      <c r="AC29" s="27" t="s">
        <v>41</v>
      </c>
      <c r="AD29" s="27" t="s">
        <v>41</v>
      </c>
      <c r="AE29" s="28" t="s">
        <v>41</v>
      </c>
      <c r="AF29" s="26" t="s">
        <v>41</v>
      </c>
      <c r="AG29" s="27" t="s">
        <v>41</v>
      </c>
      <c r="AH29" s="27" t="s">
        <v>41</v>
      </c>
      <c r="AI29" s="27" t="s">
        <v>41</v>
      </c>
      <c r="AJ29" s="27" t="s">
        <v>41</v>
      </c>
      <c r="AK29" s="27" t="s">
        <v>41</v>
      </c>
      <c r="AL29" s="27" t="s">
        <v>41</v>
      </c>
      <c r="AM29" s="27" t="s">
        <v>41</v>
      </c>
      <c r="AN29" s="27" t="s">
        <v>41</v>
      </c>
      <c r="AO29" s="27" t="s">
        <v>41</v>
      </c>
      <c r="AP29" s="27" t="s">
        <v>41</v>
      </c>
      <c r="AQ29" s="27" t="s">
        <v>41</v>
      </c>
      <c r="AR29" s="27" t="s">
        <v>41</v>
      </c>
      <c r="AS29" s="27" t="s">
        <v>41</v>
      </c>
      <c r="AT29" s="28" t="s">
        <v>41</v>
      </c>
      <c r="AU29" s="26" t="s">
        <v>41</v>
      </c>
      <c r="AV29" s="27" t="s">
        <v>41</v>
      </c>
      <c r="AW29" s="27" t="s">
        <v>41</v>
      </c>
      <c r="AX29" s="27" t="s">
        <v>41</v>
      </c>
      <c r="AY29" s="27" t="s">
        <v>41</v>
      </c>
      <c r="AZ29" s="27" t="s">
        <v>41</v>
      </c>
      <c r="BA29" s="27" t="s">
        <v>41</v>
      </c>
      <c r="BB29" s="27" t="s">
        <v>41</v>
      </c>
      <c r="BC29" s="27" t="s">
        <v>41</v>
      </c>
      <c r="BD29" s="27" t="s">
        <v>41</v>
      </c>
      <c r="BE29" s="27" t="s">
        <v>41</v>
      </c>
      <c r="BF29" s="27">
        <v>84.9496151996152</v>
      </c>
      <c r="BG29" s="27" t="s">
        <v>41</v>
      </c>
      <c r="BH29" s="27" t="s">
        <v>41</v>
      </c>
      <c r="BI29" s="28" t="s">
        <v>41</v>
      </c>
      <c r="BJ29" s="26">
        <v>88.04810004810004</v>
      </c>
      <c r="BK29" s="27" t="s">
        <v>41</v>
      </c>
      <c r="BL29" s="27" t="s">
        <v>41</v>
      </c>
      <c r="BM29" s="27" t="s">
        <v>41</v>
      </c>
      <c r="BN29" s="27">
        <v>92.64676527176528</v>
      </c>
      <c r="BO29" s="27" t="s">
        <v>41</v>
      </c>
      <c r="BP29" s="27" t="s">
        <v>41</v>
      </c>
      <c r="BQ29" s="27" t="s">
        <v>41</v>
      </c>
      <c r="BR29" s="27" t="s">
        <v>41</v>
      </c>
      <c r="BS29" s="27" t="s">
        <v>41</v>
      </c>
      <c r="BT29" s="27" t="s">
        <v>41</v>
      </c>
      <c r="BU29" s="27" t="s">
        <v>41</v>
      </c>
      <c r="BV29" s="27" t="s">
        <v>41</v>
      </c>
      <c r="BW29" s="27" t="s">
        <v>41</v>
      </c>
      <c r="BX29" s="28" t="s">
        <v>41</v>
      </c>
      <c r="BY29" s="26" t="s">
        <v>41</v>
      </c>
      <c r="BZ29" s="27" t="s">
        <v>41</v>
      </c>
      <c r="CA29" s="27" t="s">
        <v>41</v>
      </c>
      <c r="CB29" s="27" t="s">
        <v>41</v>
      </c>
      <c r="CC29" s="27" t="s">
        <v>41</v>
      </c>
      <c r="CD29" s="27" t="s">
        <v>41</v>
      </c>
      <c r="CE29" s="27" t="s">
        <v>41</v>
      </c>
      <c r="CF29" s="27" t="s">
        <v>41</v>
      </c>
      <c r="CG29" s="27">
        <v>87.22270322270323</v>
      </c>
      <c r="CH29" s="27" t="s">
        <v>41</v>
      </c>
      <c r="CI29" s="27" t="s">
        <v>41</v>
      </c>
      <c r="CJ29" s="27" t="s">
        <v>41</v>
      </c>
      <c r="CK29" s="27" t="s">
        <v>41</v>
      </c>
      <c r="CL29" s="27">
        <v>79.87085137085138</v>
      </c>
      <c r="CM29" s="28" t="s">
        <v>41</v>
      </c>
      <c r="CN29" s="30">
        <v>2</v>
      </c>
    </row>
    <row r="30" spans="1:92" ht="12.75">
      <c r="A30" s="18">
        <v>1</v>
      </c>
      <c r="B30" s="19" t="s">
        <v>41</v>
      </c>
      <c r="C30" s="20" t="s">
        <v>41</v>
      </c>
      <c r="D30" s="20">
        <v>88.93434343434345</v>
      </c>
      <c r="E30" s="20" t="s">
        <v>41</v>
      </c>
      <c r="F30" s="20" t="s">
        <v>41</v>
      </c>
      <c r="G30" s="20" t="s">
        <v>41</v>
      </c>
      <c r="H30" s="20">
        <v>84.77065295815297</v>
      </c>
      <c r="I30" s="20">
        <v>66.02344877344878</v>
      </c>
      <c r="J30" s="20" t="s">
        <v>41</v>
      </c>
      <c r="K30" s="20" t="s">
        <v>41</v>
      </c>
      <c r="L30" s="20">
        <v>75.6534090909091</v>
      </c>
      <c r="M30" s="20" t="s">
        <v>41</v>
      </c>
      <c r="N30" s="20">
        <v>54.495490620490614</v>
      </c>
      <c r="O30" s="20" t="s">
        <v>41</v>
      </c>
      <c r="P30" s="21" t="s">
        <v>41</v>
      </c>
      <c r="Q30" s="19" t="s">
        <v>41</v>
      </c>
      <c r="R30" s="20" t="s">
        <v>41</v>
      </c>
      <c r="S30" s="20" t="s">
        <v>41</v>
      </c>
      <c r="T30" s="20" t="s">
        <v>41</v>
      </c>
      <c r="U30" s="20" t="s">
        <v>41</v>
      </c>
      <c r="V30" s="20" t="s">
        <v>41</v>
      </c>
      <c r="W30" s="20" t="s">
        <v>41</v>
      </c>
      <c r="X30" s="20" t="s">
        <v>41</v>
      </c>
      <c r="Y30" s="20" t="s">
        <v>41</v>
      </c>
      <c r="Z30" s="20" t="s">
        <v>41</v>
      </c>
      <c r="AA30" s="20" t="s">
        <v>41</v>
      </c>
      <c r="AB30" s="20" t="s">
        <v>41</v>
      </c>
      <c r="AC30" s="20" t="s">
        <v>41</v>
      </c>
      <c r="AD30" s="20" t="s">
        <v>41</v>
      </c>
      <c r="AE30" s="21" t="s">
        <v>41</v>
      </c>
      <c r="AF30" s="19" t="s">
        <v>41</v>
      </c>
      <c r="AG30" s="20" t="s">
        <v>41</v>
      </c>
      <c r="AH30" s="20" t="s">
        <v>41</v>
      </c>
      <c r="AI30" s="20" t="s">
        <v>41</v>
      </c>
      <c r="AJ30" s="20" t="s">
        <v>41</v>
      </c>
      <c r="AK30" s="20" t="s">
        <v>41</v>
      </c>
      <c r="AL30" s="20" t="s">
        <v>41</v>
      </c>
      <c r="AM30" s="20" t="s">
        <v>41</v>
      </c>
      <c r="AN30" s="20" t="s">
        <v>41</v>
      </c>
      <c r="AO30" s="20" t="s">
        <v>41</v>
      </c>
      <c r="AP30" s="20" t="s">
        <v>41</v>
      </c>
      <c r="AQ30" s="20" t="s">
        <v>41</v>
      </c>
      <c r="AR30" s="20" t="s">
        <v>41</v>
      </c>
      <c r="AS30" s="20" t="s">
        <v>41</v>
      </c>
      <c r="AT30" s="21" t="s">
        <v>41</v>
      </c>
      <c r="AU30" s="19" t="s">
        <v>41</v>
      </c>
      <c r="AV30" s="20" t="s">
        <v>41</v>
      </c>
      <c r="AW30" s="20" t="s">
        <v>41</v>
      </c>
      <c r="AX30" s="20" t="s">
        <v>41</v>
      </c>
      <c r="AY30" s="20" t="s">
        <v>41</v>
      </c>
      <c r="AZ30" s="20" t="s">
        <v>41</v>
      </c>
      <c r="BA30" s="20" t="s">
        <v>41</v>
      </c>
      <c r="BB30" s="20" t="s">
        <v>41</v>
      </c>
      <c r="BC30" s="20" t="s">
        <v>41</v>
      </c>
      <c r="BD30" s="20" t="s">
        <v>41</v>
      </c>
      <c r="BE30" s="20" t="s">
        <v>41</v>
      </c>
      <c r="BF30" s="20" t="s">
        <v>41</v>
      </c>
      <c r="BG30" s="20" t="s">
        <v>41</v>
      </c>
      <c r="BH30" s="20" t="s">
        <v>41</v>
      </c>
      <c r="BI30" s="21" t="s">
        <v>41</v>
      </c>
      <c r="BJ30" s="19" t="s">
        <v>41</v>
      </c>
      <c r="BK30" s="20" t="s">
        <v>41</v>
      </c>
      <c r="BL30" s="20" t="s">
        <v>41</v>
      </c>
      <c r="BM30" s="20" t="s">
        <v>41</v>
      </c>
      <c r="BN30" s="20" t="s">
        <v>41</v>
      </c>
      <c r="BO30" s="20" t="s">
        <v>41</v>
      </c>
      <c r="BP30" s="20" t="s">
        <v>41</v>
      </c>
      <c r="BQ30" s="20" t="s">
        <v>41</v>
      </c>
      <c r="BR30" s="20" t="s">
        <v>41</v>
      </c>
      <c r="BS30" s="20" t="s">
        <v>41</v>
      </c>
      <c r="BT30" s="20" t="s">
        <v>41</v>
      </c>
      <c r="BU30" s="20" t="s">
        <v>41</v>
      </c>
      <c r="BV30" s="20" t="s">
        <v>41</v>
      </c>
      <c r="BW30" s="20" t="s">
        <v>41</v>
      </c>
      <c r="BX30" s="21" t="s">
        <v>41</v>
      </c>
      <c r="BY30" s="19" t="s">
        <v>41</v>
      </c>
      <c r="BZ30" s="20" t="s">
        <v>41</v>
      </c>
      <c r="CA30" s="20" t="s">
        <v>41</v>
      </c>
      <c r="CB30" s="20" t="s">
        <v>41</v>
      </c>
      <c r="CC30" s="20" t="s">
        <v>41</v>
      </c>
      <c r="CD30" s="20" t="s">
        <v>41</v>
      </c>
      <c r="CE30" s="20" t="s">
        <v>41</v>
      </c>
      <c r="CF30" s="20" t="s">
        <v>41</v>
      </c>
      <c r="CG30" s="20" t="s">
        <v>41</v>
      </c>
      <c r="CH30" s="20" t="s">
        <v>41</v>
      </c>
      <c r="CI30" s="20" t="s">
        <v>41</v>
      </c>
      <c r="CJ30" s="20" t="s">
        <v>41</v>
      </c>
      <c r="CK30" s="20" t="s">
        <v>41</v>
      </c>
      <c r="CL30" s="20" t="s">
        <v>41</v>
      </c>
      <c r="CM30" s="21" t="s">
        <v>41</v>
      </c>
      <c r="CN30" s="18">
        <v>1</v>
      </c>
    </row>
    <row r="31" spans="1:92" ht="12.75">
      <c r="A31" s="18">
        <v>1</v>
      </c>
      <c r="B31" s="22" t="s">
        <v>41</v>
      </c>
      <c r="C31" s="23" t="s">
        <v>41</v>
      </c>
      <c r="D31" s="23" t="s">
        <v>41</v>
      </c>
      <c r="E31" s="23" t="s">
        <v>41</v>
      </c>
      <c r="F31" s="23" t="s">
        <v>41</v>
      </c>
      <c r="G31" s="23" t="s">
        <v>41</v>
      </c>
      <c r="H31" s="23" t="s">
        <v>41</v>
      </c>
      <c r="I31" s="23" t="s">
        <v>41</v>
      </c>
      <c r="J31" s="23" t="s">
        <v>41</v>
      </c>
      <c r="K31" s="23" t="s">
        <v>41</v>
      </c>
      <c r="L31" s="23" t="s">
        <v>41</v>
      </c>
      <c r="M31" s="23" t="s">
        <v>41</v>
      </c>
      <c r="N31" s="23" t="s">
        <v>41</v>
      </c>
      <c r="O31" s="23" t="s">
        <v>41</v>
      </c>
      <c r="P31" s="24" t="s">
        <v>41</v>
      </c>
      <c r="Q31" s="22" t="s">
        <v>41</v>
      </c>
      <c r="R31" s="23">
        <v>63.68001443001443</v>
      </c>
      <c r="S31" s="23" t="s">
        <v>41</v>
      </c>
      <c r="T31" s="23" t="s">
        <v>41</v>
      </c>
      <c r="U31" s="23" t="s">
        <v>41</v>
      </c>
      <c r="V31" s="23">
        <v>80.4352453102453</v>
      </c>
      <c r="W31" s="23" t="s">
        <v>41</v>
      </c>
      <c r="X31" s="23">
        <v>95.64384920634922</v>
      </c>
      <c r="Y31" s="23" t="s">
        <v>41</v>
      </c>
      <c r="Z31" s="23">
        <v>83.5166847041847</v>
      </c>
      <c r="AA31" s="23" t="s">
        <v>41</v>
      </c>
      <c r="AB31" s="23" t="s">
        <v>41</v>
      </c>
      <c r="AC31" s="23" t="s">
        <v>41</v>
      </c>
      <c r="AD31" s="23" t="s">
        <v>41</v>
      </c>
      <c r="AE31" s="24">
        <v>78.74386724386724</v>
      </c>
      <c r="AF31" s="22" t="s">
        <v>41</v>
      </c>
      <c r="AG31" s="23" t="s">
        <v>41</v>
      </c>
      <c r="AH31" s="23" t="s">
        <v>41</v>
      </c>
      <c r="AI31" s="23" t="s">
        <v>41</v>
      </c>
      <c r="AJ31" s="23" t="s">
        <v>41</v>
      </c>
      <c r="AK31" s="23" t="s">
        <v>41</v>
      </c>
      <c r="AL31" s="23" t="s">
        <v>41</v>
      </c>
      <c r="AM31" s="23" t="s">
        <v>41</v>
      </c>
      <c r="AN31" s="23" t="s">
        <v>41</v>
      </c>
      <c r="AO31" s="23" t="s">
        <v>41</v>
      </c>
      <c r="AP31" s="23" t="s">
        <v>41</v>
      </c>
      <c r="AQ31" s="23" t="s">
        <v>41</v>
      </c>
      <c r="AR31" s="23" t="s">
        <v>41</v>
      </c>
      <c r="AS31" s="23" t="s">
        <v>41</v>
      </c>
      <c r="AT31" s="24" t="s">
        <v>41</v>
      </c>
      <c r="AU31" s="22" t="s">
        <v>41</v>
      </c>
      <c r="AV31" s="23" t="s">
        <v>41</v>
      </c>
      <c r="AW31" s="23" t="s">
        <v>41</v>
      </c>
      <c r="AX31" s="23" t="s">
        <v>41</v>
      </c>
      <c r="AY31" s="23" t="s">
        <v>41</v>
      </c>
      <c r="AZ31" s="23" t="s">
        <v>41</v>
      </c>
      <c r="BA31" s="23" t="s">
        <v>41</v>
      </c>
      <c r="BB31" s="23" t="s">
        <v>41</v>
      </c>
      <c r="BC31" s="23" t="s">
        <v>41</v>
      </c>
      <c r="BD31" s="23" t="s">
        <v>41</v>
      </c>
      <c r="BE31" s="23" t="s">
        <v>41</v>
      </c>
      <c r="BF31" s="23" t="s">
        <v>41</v>
      </c>
      <c r="BG31" s="23" t="s">
        <v>41</v>
      </c>
      <c r="BH31" s="23" t="s">
        <v>41</v>
      </c>
      <c r="BI31" s="24" t="s">
        <v>41</v>
      </c>
      <c r="BJ31" s="22" t="s">
        <v>41</v>
      </c>
      <c r="BK31" s="23" t="s">
        <v>41</v>
      </c>
      <c r="BL31" s="23" t="s">
        <v>41</v>
      </c>
      <c r="BM31" s="23" t="s">
        <v>41</v>
      </c>
      <c r="BN31" s="23" t="s">
        <v>41</v>
      </c>
      <c r="BO31" s="23" t="s">
        <v>41</v>
      </c>
      <c r="BP31" s="23" t="s">
        <v>41</v>
      </c>
      <c r="BQ31" s="23" t="s">
        <v>41</v>
      </c>
      <c r="BR31" s="23" t="s">
        <v>41</v>
      </c>
      <c r="BS31" s="23" t="s">
        <v>41</v>
      </c>
      <c r="BT31" s="23" t="s">
        <v>41</v>
      </c>
      <c r="BU31" s="23" t="s">
        <v>41</v>
      </c>
      <c r="BV31" s="23" t="s">
        <v>41</v>
      </c>
      <c r="BW31" s="23" t="s">
        <v>41</v>
      </c>
      <c r="BX31" s="24" t="s">
        <v>41</v>
      </c>
      <c r="BY31" s="22" t="s">
        <v>41</v>
      </c>
      <c r="BZ31" s="23" t="s">
        <v>41</v>
      </c>
      <c r="CA31" s="23" t="s">
        <v>41</v>
      </c>
      <c r="CB31" s="23" t="s">
        <v>41</v>
      </c>
      <c r="CC31" s="23" t="s">
        <v>41</v>
      </c>
      <c r="CD31" s="23" t="s">
        <v>41</v>
      </c>
      <c r="CE31" s="23" t="s">
        <v>41</v>
      </c>
      <c r="CF31" s="23" t="s">
        <v>41</v>
      </c>
      <c r="CG31" s="23" t="s">
        <v>41</v>
      </c>
      <c r="CH31" s="23" t="s">
        <v>41</v>
      </c>
      <c r="CI31" s="23" t="s">
        <v>41</v>
      </c>
      <c r="CJ31" s="23" t="s">
        <v>41</v>
      </c>
      <c r="CK31" s="23" t="s">
        <v>41</v>
      </c>
      <c r="CL31" s="23" t="s">
        <v>41</v>
      </c>
      <c r="CM31" s="24" t="s">
        <v>41</v>
      </c>
      <c r="CN31" s="18">
        <v>1</v>
      </c>
    </row>
    <row r="32" spans="1:92" ht="12.75">
      <c r="A32" s="18">
        <v>1</v>
      </c>
      <c r="B32" s="22" t="s">
        <v>41</v>
      </c>
      <c r="C32" s="23" t="s">
        <v>41</v>
      </c>
      <c r="D32" s="23" t="s">
        <v>41</v>
      </c>
      <c r="E32" s="23" t="s">
        <v>41</v>
      </c>
      <c r="F32" s="23" t="s">
        <v>41</v>
      </c>
      <c r="G32" s="23" t="s">
        <v>41</v>
      </c>
      <c r="H32" s="23" t="s">
        <v>41</v>
      </c>
      <c r="I32" s="23" t="s">
        <v>41</v>
      </c>
      <c r="J32" s="23" t="s">
        <v>41</v>
      </c>
      <c r="K32" s="23" t="s">
        <v>41</v>
      </c>
      <c r="L32" s="23" t="s">
        <v>41</v>
      </c>
      <c r="M32" s="23" t="s">
        <v>41</v>
      </c>
      <c r="N32" s="23" t="s">
        <v>41</v>
      </c>
      <c r="O32" s="23" t="s">
        <v>41</v>
      </c>
      <c r="P32" s="24" t="s">
        <v>41</v>
      </c>
      <c r="Q32" s="22" t="s">
        <v>41</v>
      </c>
      <c r="R32" s="23" t="s">
        <v>41</v>
      </c>
      <c r="S32" s="23" t="s">
        <v>41</v>
      </c>
      <c r="T32" s="23" t="s">
        <v>41</v>
      </c>
      <c r="U32" s="23" t="s">
        <v>41</v>
      </c>
      <c r="V32" s="23" t="s">
        <v>41</v>
      </c>
      <c r="W32" s="23" t="s">
        <v>41</v>
      </c>
      <c r="X32" s="23" t="s">
        <v>41</v>
      </c>
      <c r="Y32" s="23" t="s">
        <v>41</v>
      </c>
      <c r="Z32" s="23" t="s">
        <v>41</v>
      </c>
      <c r="AA32" s="23" t="s">
        <v>41</v>
      </c>
      <c r="AB32" s="23" t="s">
        <v>41</v>
      </c>
      <c r="AC32" s="23" t="s">
        <v>41</v>
      </c>
      <c r="AD32" s="23" t="s">
        <v>41</v>
      </c>
      <c r="AE32" s="24" t="s">
        <v>41</v>
      </c>
      <c r="AF32" s="22" t="s">
        <v>41</v>
      </c>
      <c r="AG32" s="23" t="s">
        <v>41</v>
      </c>
      <c r="AH32" s="23" t="s">
        <v>41</v>
      </c>
      <c r="AI32" s="23" t="s">
        <v>41</v>
      </c>
      <c r="AJ32" s="23" t="s">
        <v>41</v>
      </c>
      <c r="AK32" s="23" t="s">
        <v>41</v>
      </c>
      <c r="AL32" s="23" t="s">
        <v>41</v>
      </c>
      <c r="AM32" s="23" t="s">
        <v>41</v>
      </c>
      <c r="AN32" s="23" t="s">
        <v>41</v>
      </c>
      <c r="AO32" s="23" t="s">
        <v>41</v>
      </c>
      <c r="AP32" s="23">
        <v>84.05239898989898</v>
      </c>
      <c r="AQ32" s="23" t="s">
        <v>41</v>
      </c>
      <c r="AR32" s="23" t="s">
        <v>41</v>
      </c>
      <c r="AS32" s="23" t="s">
        <v>41</v>
      </c>
      <c r="AT32" s="24" t="s">
        <v>41</v>
      </c>
      <c r="AU32" s="22" t="s">
        <v>41</v>
      </c>
      <c r="AV32" s="23" t="s">
        <v>41</v>
      </c>
      <c r="AW32" s="23" t="s">
        <v>41</v>
      </c>
      <c r="AX32" s="23" t="s">
        <v>41</v>
      </c>
      <c r="AY32" s="23" t="s">
        <v>41</v>
      </c>
      <c r="AZ32" s="23" t="s">
        <v>41</v>
      </c>
      <c r="BA32" s="23" t="s">
        <v>41</v>
      </c>
      <c r="BB32" s="23" t="s">
        <v>41</v>
      </c>
      <c r="BC32" s="23" t="s">
        <v>41</v>
      </c>
      <c r="BD32" s="23" t="s">
        <v>41</v>
      </c>
      <c r="BE32" s="23" t="s">
        <v>41</v>
      </c>
      <c r="BF32" s="23" t="s">
        <v>41</v>
      </c>
      <c r="BG32" s="23">
        <v>86.48998917748918</v>
      </c>
      <c r="BH32" s="23" t="s">
        <v>41</v>
      </c>
      <c r="BI32" s="24" t="s">
        <v>41</v>
      </c>
      <c r="BJ32" s="22" t="s">
        <v>41</v>
      </c>
      <c r="BK32" s="23" t="s">
        <v>41</v>
      </c>
      <c r="BL32" s="23" t="s">
        <v>41</v>
      </c>
      <c r="BM32" s="23">
        <v>101.76488095238096</v>
      </c>
      <c r="BN32" s="23" t="s">
        <v>41</v>
      </c>
      <c r="BO32" s="23" t="s">
        <v>41</v>
      </c>
      <c r="BP32" s="23" t="s">
        <v>41</v>
      </c>
      <c r="BQ32" s="23">
        <v>91.8372113997114</v>
      </c>
      <c r="BR32" s="23">
        <v>85.50279581529583</v>
      </c>
      <c r="BS32" s="23" t="s">
        <v>41</v>
      </c>
      <c r="BT32" s="23" t="s">
        <v>41</v>
      </c>
      <c r="BU32" s="23" t="s">
        <v>41</v>
      </c>
      <c r="BV32" s="23" t="s">
        <v>41</v>
      </c>
      <c r="BW32" s="23" t="s">
        <v>41</v>
      </c>
      <c r="BX32" s="24" t="s">
        <v>41</v>
      </c>
      <c r="BY32" s="22" t="s">
        <v>41</v>
      </c>
      <c r="BZ32" s="23" t="s">
        <v>41</v>
      </c>
      <c r="CA32" s="23" t="s">
        <v>41</v>
      </c>
      <c r="CB32" s="23" t="s">
        <v>41</v>
      </c>
      <c r="CC32" s="23" t="s">
        <v>41</v>
      </c>
      <c r="CD32" s="23" t="s">
        <v>41</v>
      </c>
      <c r="CE32" s="23" t="s">
        <v>41</v>
      </c>
      <c r="CF32" s="23" t="s">
        <v>41</v>
      </c>
      <c r="CG32" s="23" t="s">
        <v>41</v>
      </c>
      <c r="CH32" s="23" t="s">
        <v>41</v>
      </c>
      <c r="CI32" s="23" t="s">
        <v>41</v>
      </c>
      <c r="CJ32" s="23" t="s">
        <v>41</v>
      </c>
      <c r="CK32" s="23" t="s">
        <v>41</v>
      </c>
      <c r="CL32" s="23" t="s">
        <v>41</v>
      </c>
      <c r="CM32" s="24" t="s">
        <v>41</v>
      </c>
      <c r="CN32" s="18">
        <v>1</v>
      </c>
    </row>
    <row r="33" spans="1:92" ht="13.5" thickBot="1">
      <c r="A33" s="25">
        <v>1</v>
      </c>
      <c r="B33" s="26" t="s">
        <v>41</v>
      </c>
      <c r="C33" s="27" t="s">
        <v>41</v>
      </c>
      <c r="D33" s="27" t="s">
        <v>41</v>
      </c>
      <c r="E33" s="27" t="s">
        <v>41</v>
      </c>
      <c r="F33" s="27" t="s">
        <v>41</v>
      </c>
      <c r="G33" s="27" t="s">
        <v>41</v>
      </c>
      <c r="H33" s="27" t="s">
        <v>41</v>
      </c>
      <c r="I33" s="27" t="s">
        <v>41</v>
      </c>
      <c r="J33" s="27" t="s">
        <v>41</v>
      </c>
      <c r="K33" s="27" t="s">
        <v>41</v>
      </c>
      <c r="L33" s="27" t="s">
        <v>41</v>
      </c>
      <c r="M33" s="27" t="s">
        <v>41</v>
      </c>
      <c r="N33" s="27" t="s">
        <v>41</v>
      </c>
      <c r="O33" s="27" t="s">
        <v>41</v>
      </c>
      <c r="P33" s="28" t="s">
        <v>41</v>
      </c>
      <c r="Q33" s="26" t="s">
        <v>41</v>
      </c>
      <c r="R33" s="27" t="s">
        <v>41</v>
      </c>
      <c r="S33" s="27" t="s">
        <v>41</v>
      </c>
      <c r="T33" s="27" t="s">
        <v>41</v>
      </c>
      <c r="U33" s="27" t="s">
        <v>41</v>
      </c>
      <c r="V33" s="27" t="s">
        <v>41</v>
      </c>
      <c r="W33" s="27" t="s">
        <v>41</v>
      </c>
      <c r="X33" s="27" t="s">
        <v>41</v>
      </c>
      <c r="Y33" s="27" t="s">
        <v>41</v>
      </c>
      <c r="Z33" s="27" t="s">
        <v>41</v>
      </c>
      <c r="AA33" s="27" t="s">
        <v>41</v>
      </c>
      <c r="AB33" s="27" t="s">
        <v>41</v>
      </c>
      <c r="AC33" s="27" t="s">
        <v>41</v>
      </c>
      <c r="AD33" s="27" t="s">
        <v>41</v>
      </c>
      <c r="AE33" s="28" t="s">
        <v>41</v>
      </c>
      <c r="AF33" s="26" t="s">
        <v>41</v>
      </c>
      <c r="AG33" s="27" t="s">
        <v>41</v>
      </c>
      <c r="AH33" s="27" t="s">
        <v>41</v>
      </c>
      <c r="AI33" s="27" t="s">
        <v>41</v>
      </c>
      <c r="AJ33" s="27" t="s">
        <v>41</v>
      </c>
      <c r="AK33" s="27" t="s">
        <v>41</v>
      </c>
      <c r="AL33" s="27" t="s">
        <v>41</v>
      </c>
      <c r="AM33" s="27" t="s">
        <v>41</v>
      </c>
      <c r="AN33" s="27" t="s">
        <v>41</v>
      </c>
      <c r="AO33" s="27" t="s">
        <v>41</v>
      </c>
      <c r="AP33" s="27" t="s">
        <v>41</v>
      </c>
      <c r="AQ33" s="27" t="s">
        <v>41</v>
      </c>
      <c r="AR33" s="27" t="s">
        <v>41</v>
      </c>
      <c r="AS33" s="27" t="s">
        <v>41</v>
      </c>
      <c r="AT33" s="28" t="s">
        <v>41</v>
      </c>
      <c r="AU33" s="26" t="s">
        <v>41</v>
      </c>
      <c r="AV33" s="27" t="s">
        <v>41</v>
      </c>
      <c r="AW33" s="27" t="s">
        <v>41</v>
      </c>
      <c r="AX33" s="27" t="s">
        <v>41</v>
      </c>
      <c r="AY33" s="27" t="s">
        <v>41</v>
      </c>
      <c r="AZ33" s="27" t="s">
        <v>41</v>
      </c>
      <c r="BA33" s="27" t="s">
        <v>41</v>
      </c>
      <c r="BB33" s="27" t="s">
        <v>41</v>
      </c>
      <c r="BC33" s="27" t="s">
        <v>41</v>
      </c>
      <c r="BD33" s="27" t="s">
        <v>41</v>
      </c>
      <c r="BE33" s="27" t="s">
        <v>41</v>
      </c>
      <c r="BF33" s="27" t="s">
        <v>41</v>
      </c>
      <c r="BG33" s="27" t="s">
        <v>41</v>
      </c>
      <c r="BH33" s="27" t="s">
        <v>41</v>
      </c>
      <c r="BI33" s="28" t="s">
        <v>41</v>
      </c>
      <c r="BJ33" s="26" t="s">
        <v>41</v>
      </c>
      <c r="BK33" s="27" t="s">
        <v>41</v>
      </c>
      <c r="BL33" s="27" t="s">
        <v>41</v>
      </c>
      <c r="BM33" s="27" t="s">
        <v>41</v>
      </c>
      <c r="BN33" s="27" t="s">
        <v>41</v>
      </c>
      <c r="BO33" s="27" t="s">
        <v>41</v>
      </c>
      <c r="BP33" s="27" t="s">
        <v>41</v>
      </c>
      <c r="BQ33" s="27" t="s">
        <v>41</v>
      </c>
      <c r="BR33" s="27" t="s">
        <v>41</v>
      </c>
      <c r="BS33" s="27" t="s">
        <v>41</v>
      </c>
      <c r="BT33" s="27" t="s">
        <v>41</v>
      </c>
      <c r="BU33" s="27" t="s">
        <v>41</v>
      </c>
      <c r="BV33" s="27">
        <v>89.11787518037518</v>
      </c>
      <c r="BW33" s="27">
        <v>45.896103896103895</v>
      </c>
      <c r="BX33" s="28" t="s">
        <v>41</v>
      </c>
      <c r="BY33" s="26" t="s">
        <v>41</v>
      </c>
      <c r="BZ33" s="27" t="s">
        <v>41</v>
      </c>
      <c r="CA33" s="27" t="s">
        <v>41</v>
      </c>
      <c r="CB33" s="27">
        <v>101.28066378066377</v>
      </c>
      <c r="CC33" s="27" t="s">
        <v>41</v>
      </c>
      <c r="CD33" s="27">
        <v>60.462752525252526</v>
      </c>
      <c r="CE33" s="27" t="s">
        <v>41</v>
      </c>
      <c r="CF33" s="27" t="s">
        <v>41</v>
      </c>
      <c r="CG33" s="27">
        <v>86.90449134199135</v>
      </c>
      <c r="CH33" s="27" t="s">
        <v>41</v>
      </c>
      <c r="CI33" s="27" t="s">
        <v>41</v>
      </c>
      <c r="CJ33" s="27" t="s">
        <v>41</v>
      </c>
      <c r="CK33" s="27" t="s">
        <v>41</v>
      </c>
      <c r="CL33" s="27" t="s">
        <v>41</v>
      </c>
      <c r="CM33" s="28" t="s">
        <v>41</v>
      </c>
      <c r="CN33" s="25">
        <v>1</v>
      </c>
    </row>
    <row r="34" spans="1:92" ht="12.75">
      <c r="A34" s="29">
        <v>0</v>
      </c>
      <c r="B34" s="19">
        <v>56.28066378066379</v>
      </c>
      <c r="C34" s="20" t="s">
        <v>41</v>
      </c>
      <c r="D34" s="20" t="s">
        <v>41</v>
      </c>
      <c r="E34" s="20">
        <v>79.96176046176046</v>
      </c>
      <c r="F34" s="20">
        <v>99.28571428571428</v>
      </c>
      <c r="G34" s="20" t="s">
        <v>41</v>
      </c>
      <c r="H34" s="20" t="s">
        <v>41</v>
      </c>
      <c r="I34" s="20" t="s">
        <v>41</v>
      </c>
      <c r="J34" s="20" t="s">
        <v>41</v>
      </c>
      <c r="K34" s="20" t="s">
        <v>41</v>
      </c>
      <c r="L34" s="20" t="s">
        <v>41</v>
      </c>
      <c r="M34" s="20" t="s">
        <v>41</v>
      </c>
      <c r="N34" s="20" t="s">
        <v>41</v>
      </c>
      <c r="O34" s="20" t="s">
        <v>41</v>
      </c>
      <c r="P34" s="21" t="s">
        <v>41</v>
      </c>
      <c r="Q34" s="19" t="s">
        <v>41</v>
      </c>
      <c r="R34" s="20" t="s">
        <v>41</v>
      </c>
      <c r="S34" s="20">
        <v>82.1801948051948</v>
      </c>
      <c r="T34" s="20" t="s">
        <v>41</v>
      </c>
      <c r="U34" s="20" t="s">
        <v>41</v>
      </c>
      <c r="V34" s="20" t="s">
        <v>41</v>
      </c>
      <c r="W34" s="20" t="s">
        <v>41</v>
      </c>
      <c r="X34" s="20" t="s">
        <v>41</v>
      </c>
      <c r="Y34" s="20" t="s">
        <v>41</v>
      </c>
      <c r="Z34" s="20" t="s">
        <v>41</v>
      </c>
      <c r="AA34" s="20" t="s">
        <v>41</v>
      </c>
      <c r="AB34" s="20">
        <v>96.32142857142857</v>
      </c>
      <c r="AC34" s="20" t="s">
        <v>41</v>
      </c>
      <c r="AD34" s="20" t="s">
        <v>41</v>
      </c>
      <c r="AE34" s="21" t="s">
        <v>41</v>
      </c>
      <c r="AF34" s="19" t="s">
        <v>41</v>
      </c>
      <c r="AG34" s="20" t="s">
        <v>41</v>
      </c>
      <c r="AH34" s="20" t="s">
        <v>41</v>
      </c>
      <c r="AI34" s="20" t="s">
        <v>41</v>
      </c>
      <c r="AJ34" s="20" t="s">
        <v>41</v>
      </c>
      <c r="AK34" s="20" t="s">
        <v>41</v>
      </c>
      <c r="AL34" s="20" t="s">
        <v>41</v>
      </c>
      <c r="AM34" s="20" t="s">
        <v>41</v>
      </c>
      <c r="AN34" s="20" t="s">
        <v>41</v>
      </c>
      <c r="AO34" s="20" t="s">
        <v>41</v>
      </c>
      <c r="AP34" s="20" t="s">
        <v>41</v>
      </c>
      <c r="AQ34" s="20" t="s">
        <v>41</v>
      </c>
      <c r="AR34" s="20" t="s">
        <v>41</v>
      </c>
      <c r="AS34" s="20" t="s">
        <v>41</v>
      </c>
      <c r="AT34" s="21" t="s">
        <v>41</v>
      </c>
      <c r="AU34" s="19" t="s">
        <v>41</v>
      </c>
      <c r="AV34" s="20" t="s">
        <v>41</v>
      </c>
      <c r="AW34" s="20" t="s">
        <v>41</v>
      </c>
      <c r="AX34" s="20" t="s">
        <v>41</v>
      </c>
      <c r="AY34" s="20" t="s">
        <v>41</v>
      </c>
      <c r="AZ34" s="20" t="s">
        <v>41</v>
      </c>
      <c r="BA34" s="20" t="s">
        <v>41</v>
      </c>
      <c r="BB34" s="20" t="s">
        <v>41</v>
      </c>
      <c r="BC34" s="20" t="s">
        <v>41</v>
      </c>
      <c r="BD34" s="20" t="s">
        <v>41</v>
      </c>
      <c r="BE34" s="20" t="s">
        <v>41</v>
      </c>
      <c r="BF34" s="20" t="s">
        <v>41</v>
      </c>
      <c r="BG34" s="20" t="s">
        <v>41</v>
      </c>
      <c r="BH34" s="20" t="s">
        <v>41</v>
      </c>
      <c r="BI34" s="21" t="s">
        <v>41</v>
      </c>
      <c r="BJ34" s="19" t="s">
        <v>41</v>
      </c>
      <c r="BK34" s="20" t="s">
        <v>41</v>
      </c>
      <c r="BL34" s="20" t="s">
        <v>41</v>
      </c>
      <c r="BM34" s="20" t="s">
        <v>41</v>
      </c>
      <c r="BN34" s="20" t="s">
        <v>41</v>
      </c>
      <c r="BO34" s="20" t="s">
        <v>41</v>
      </c>
      <c r="BP34" s="20" t="s">
        <v>41</v>
      </c>
      <c r="BQ34" s="20" t="s">
        <v>41</v>
      </c>
      <c r="BR34" s="20" t="s">
        <v>41</v>
      </c>
      <c r="BS34" s="20" t="s">
        <v>41</v>
      </c>
      <c r="BT34" s="20" t="s">
        <v>41</v>
      </c>
      <c r="BU34" s="20" t="s">
        <v>41</v>
      </c>
      <c r="BV34" s="20" t="s">
        <v>41</v>
      </c>
      <c r="BW34" s="20" t="s">
        <v>41</v>
      </c>
      <c r="BX34" s="21" t="s">
        <v>41</v>
      </c>
      <c r="BY34" s="19" t="s">
        <v>41</v>
      </c>
      <c r="BZ34" s="20" t="s">
        <v>41</v>
      </c>
      <c r="CA34" s="20" t="s">
        <v>41</v>
      </c>
      <c r="CB34" s="20" t="s">
        <v>41</v>
      </c>
      <c r="CC34" s="20" t="s">
        <v>41</v>
      </c>
      <c r="CD34" s="20" t="s">
        <v>41</v>
      </c>
      <c r="CE34" s="20" t="s">
        <v>41</v>
      </c>
      <c r="CF34" s="20" t="s">
        <v>41</v>
      </c>
      <c r="CG34" s="20" t="s">
        <v>41</v>
      </c>
      <c r="CH34" s="20" t="s">
        <v>41</v>
      </c>
      <c r="CI34" s="20" t="s">
        <v>41</v>
      </c>
      <c r="CJ34" s="20" t="s">
        <v>41</v>
      </c>
      <c r="CK34" s="20" t="s">
        <v>41</v>
      </c>
      <c r="CL34" s="20" t="s">
        <v>41</v>
      </c>
      <c r="CM34" s="21" t="s">
        <v>41</v>
      </c>
      <c r="CN34" s="29">
        <v>0</v>
      </c>
    </row>
    <row r="35" spans="1:92" ht="12.75">
      <c r="A35" s="18">
        <v>0</v>
      </c>
      <c r="B35" s="22" t="s">
        <v>41</v>
      </c>
      <c r="C35" s="23" t="s">
        <v>41</v>
      </c>
      <c r="D35" s="23" t="s">
        <v>41</v>
      </c>
      <c r="E35" s="23" t="s">
        <v>41</v>
      </c>
      <c r="F35" s="23" t="s">
        <v>41</v>
      </c>
      <c r="G35" s="23" t="s">
        <v>41</v>
      </c>
      <c r="H35" s="23" t="s">
        <v>41</v>
      </c>
      <c r="I35" s="23" t="s">
        <v>41</v>
      </c>
      <c r="J35" s="23" t="s">
        <v>41</v>
      </c>
      <c r="K35" s="23" t="s">
        <v>41</v>
      </c>
      <c r="L35" s="23" t="s">
        <v>41</v>
      </c>
      <c r="M35" s="23" t="s">
        <v>41</v>
      </c>
      <c r="N35" s="23" t="s">
        <v>41</v>
      </c>
      <c r="O35" s="23" t="s">
        <v>41</v>
      </c>
      <c r="P35" s="24" t="s">
        <v>41</v>
      </c>
      <c r="Q35" s="22" t="s">
        <v>41</v>
      </c>
      <c r="R35" s="23" t="s">
        <v>41</v>
      </c>
      <c r="S35" s="23" t="s">
        <v>41</v>
      </c>
      <c r="T35" s="23" t="s">
        <v>41</v>
      </c>
      <c r="U35" s="23" t="s">
        <v>41</v>
      </c>
      <c r="V35" s="23" t="s">
        <v>41</v>
      </c>
      <c r="W35" s="23" t="s">
        <v>41</v>
      </c>
      <c r="X35" s="23" t="s">
        <v>41</v>
      </c>
      <c r="Y35" s="23" t="s">
        <v>41</v>
      </c>
      <c r="Z35" s="23" t="s">
        <v>41</v>
      </c>
      <c r="AA35" s="23" t="s">
        <v>41</v>
      </c>
      <c r="AB35" s="23" t="s">
        <v>41</v>
      </c>
      <c r="AC35" s="23" t="s">
        <v>41</v>
      </c>
      <c r="AD35" s="23" t="s">
        <v>41</v>
      </c>
      <c r="AE35" s="24" t="s">
        <v>41</v>
      </c>
      <c r="AF35" s="22" t="s">
        <v>41</v>
      </c>
      <c r="AG35" s="23" t="s">
        <v>41</v>
      </c>
      <c r="AH35" s="23">
        <v>60.8088023088023</v>
      </c>
      <c r="AI35" s="23" t="s">
        <v>41</v>
      </c>
      <c r="AJ35" s="23" t="s">
        <v>41</v>
      </c>
      <c r="AK35" s="23" t="s">
        <v>41</v>
      </c>
      <c r="AL35" s="23" t="s">
        <v>41</v>
      </c>
      <c r="AM35" s="23" t="s">
        <v>41</v>
      </c>
      <c r="AN35" s="23" t="s">
        <v>41</v>
      </c>
      <c r="AO35" s="23" t="s">
        <v>41</v>
      </c>
      <c r="AP35" s="23" t="s">
        <v>41</v>
      </c>
      <c r="AQ35" s="23" t="s">
        <v>41</v>
      </c>
      <c r="AR35" s="23">
        <v>73.56493506493507</v>
      </c>
      <c r="AS35" s="23">
        <v>81.42243867243867</v>
      </c>
      <c r="AT35" s="24" t="s">
        <v>41</v>
      </c>
      <c r="AU35" s="22" t="s">
        <v>41</v>
      </c>
      <c r="AV35" s="23" t="s">
        <v>41</v>
      </c>
      <c r="AW35" s="23">
        <v>81.17045454545455</v>
      </c>
      <c r="AX35" s="23" t="s">
        <v>41</v>
      </c>
      <c r="AY35" s="23" t="s">
        <v>41</v>
      </c>
      <c r="AZ35" s="23" t="s">
        <v>41</v>
      </c>
      <c r="BA35" s="23" t="s">
        <v>41</v>
      </c>
      <c r="BB35" s="23" t="s">
        <v>41</v>
      </c>
      <c r="BC35" s="23" t="s">
        <v>41</v>
      </c>
      <c r="BD35" s="23">
        <v>36.70508658008658</v>
      </c>
      <c r="BE35" s="23" t="s">
        <v>41</v>
      </c>
      <c r="BF35" s="23" t="s">
        <v>41</v>
      </c>
      <c r="BG35" s="23" t="s">
        <v>41</v>
      </c>
      <c r="BH35" s="23" t="s">
        <v>41</v>
      </c>
      <c r="BI35" s="24" t="s">
        <v>41</v>
      </c>
      <c r="BJ35" s="22" t="s">
        <v>41</v>
      </c>
      <c r="BK35" s="23" t="s">
        <v>41</v>
      </c>
      <c r="BL35" s="23" t="s">
        <v>41</v>
      </c>
      <c r="BM35" s="23" t="s">
        <v>41</v>
      </c>
      <c r="BN35" s="23" t="s">
        <v>41</v>
      </c>
      <c r="BO35" s="23" t="s">
        <v>41</v>
      </c>
      <c r="BP35" s="23" t="s">
        <v>41</v>
      </c>
      <c r="BQ35" s="23" t="s">
        <v>41</v>
      </c>
      <c r="BR35" s="23" t="s">
        <v>41</v>
      </c>
      <c r="BS35" s="23" t="s">
        <v>41</v>
      </c>
      <c r="BT35" s="23" t="s">
        <v>41</v>
      </c>
      <c r="BU35" s="23" t="s">
        <v>41</v>
      </c>
      <c r="BV35" s="23" t="s">
        <v>41</v>
      </c>
      <c r="BW35" s="23" t="s">
        <v>41</v>
      </c>
      <c r="BX35" s="24" t="s">
        <v>41</v>
      </c>
      <c r="BY35" s="22" t="s">
        <v>41</v>
      </c>
      <c r="BZ35" s="23" t="s">
        <v>41</v>
      </c>
      <c r="CA35" s="23" t="s">
        <v>41</v>
      </c>
      <c r="CB35" s="23" t="s">
        <v>41</v>
      </c>
      <c r="CC35" s="23" t="s">
        <v>41</v>
      </c>
      <c r="CD35" s="23" t="s">
        <v>41</v>
      </c>
      <c r="CE35" s="23" t="s">
        <v>41</v>
      </c>
      <c r="CF35" s="23" t="s">
        <v>41</v>
      </c>
      <c r="CG35" s="23" t="s">
        <v>41</v>
      </c>
      <c r="CH35" s="23" t="s">
        <v>41</v>
      </c>
      <c r="CI35" s="23" t="s">
        <v>41</v>
      </c>
      <c r="CJ35" s="23" t="s">
        <v>41</v>
      </c>
      <c r="CK35" s="23" t="s">
        <v>41</v>
      </c>
      <c r="CL35" s="23" t="s">
        <v>41</v>
      </c>
      <c r="CM35" s="24" t="s">
        <v>41</v>
      </c>
      <c r="CN35" s="18">
        <v>0</v>
      </c>
    </row>
    <row r="36" spans="1:92" ht="12.75">
      <c r="A36" s="18">
        <v>0</v>
      </c>
      <c r="B36" s="22" t="s">
        <v>41</v>
      </c>
      <c r="C36" s="23" t="s">
        <v>41</v>
      </c>
      <c r="D36" s="23" t="s">
        <v>41</v>
      </c>
      <c r="E36" s="23" t="s">
        <v>41</v>
      </c>
      <c r="F36" s="23" t="s">
        <v>41</v>
      </c>
      <c r="G36" s="23" t="s">
        <v>41</v>
      </c>
      <c r="H36" s="23" t="s">
        <v>41</v>
      </c>
      <c r="I36" s="23" t="s">
        <v>41</v>
      </c>
      <c r="J36" s="23" t="s">
        <v>41</v>
      </c>
      <c r="K36" s="23" t="s">
        <v>41</v>
      </c>
      <c r="L36" s="23" t="s">
        <v>41</v>
      </c>
      <c r="M36" s="23" t="s">
        <v>41</v>
      </c>
      <c r="N36" s="23" t="s">
        <v>41</v>
      </c>
      <c r="O36" s="23" t="s">
        <v>41</v>
      </c>
      <c r="P36" s="24" t="s">
        <v>41</v>
      </c>
      <c r="Q36" s="22" t="s">
        <v>41</v>
      </c>
      <c r="R36" s="23" t="s">
        <v>41</v>
      </c>
      <c r="S36" s="23" t="s">
        <v>41</v>
      </c>
      <c r="T36" s="23" t="s">
        <v>41</v>
      </c>
      <c r="U36" s="23" t="s">
        <v>41</v>
      </c>
      <c r="V36" s="23" t="s">
        <v>41</v>
      </c>
      <c r="W36" s="23" t="s">
        <v>41</v>
      </c>
      <c r="X36" s="23" t="s">
        <v>41</v>
      </c>
      <c r="Y36" s="23" t="s">
        <v>41</v>
      </c>
      <c r="Z36" s="23" t="s">
        <v>41</v>
      </c>
      <c r="AA36" s="23" t="s">
        <v>41</v>
      </c>
      <c r="AB36" s="23" t="s">
        <v>41</v>
      </c>
      <c r="AC36" s="23" t="s">
        <v>41</v>
      </c>
      <c r="AD36" s="23" t="s">
        <v>41</v>
      </c>
      <c r="AE36" s="24" t="s">
        <v>41</v>
      </c>
      <c r="AF36" s="22" t="s">
        <v>41</v>
      </c>
      <c r="AG36" s="23" t="s">
        <v>41</v>
      </c>
      <c r="AH36" s="23" t="s">
        <v>41</v>
      </c>
      <c r="AI36" s="23" t="s">
        <v>41</v>
      </c>
      <c r="AJ36" s="23" t="s">
        <v>41</v>
      </c>
      <c r="AK36" s="23" t="s">
        <v>41</v>
      </c>
      <c r="AL36" s="23" t="s">
        <v>41</v>
      </c>
      <c r="AM36" s="23" t="s">
        <v>41</v>
      </c>
      <c r="AN36" s="23" t="s">
        <v>41</v>
      </c>
      <c r="AO36" s="23" t="s">
        <v>41</v>
      </c>
      <c r="AP36" s="23" t="s">
        <v>41</v>
      </c>
      <c r="AQ36" s="23" t="s">
        <v>41</v>
      </c>
      <c r="AR36" s="23" t="s">
        <v>41</v>
      </c>
      <c r="AS36" s="23" t="s">
        <v>41</v>
      </c>
      <c r="AT36" s="24" t="s">
        <v>41</v>
      </c>
      <c r="AU36" s="22" t="s">
        <v>41</v>
      </c>
      <c r="AV36" s="23" t="s">
        <v>41</v>
      </c>
      <c r="AW36" s="23" t="s">
        <v>41</v>
      </c>
      <c r="AX36" s="23" t="s">
        <v>41</v>
      </c>
      <c r="AY36" s="23" t="s">
        <v>41</v>
      </c>
      <c r="AZ36" s="23" t="s">
        <v>41</v>
      </c>
      <c r="BA36" s="23" t="s">
        <v>41</v>
      </c>
      <c r="BB36" s="23" t="s">
        <v>41</v>
      </c>
      <c r="BC36" s="23" t="s">
        <v>41</v>
      </c>
      <c r="BD36" s="23" t="s">
        <v>41</v>
      </c>
      <c r="BE36" s="23" t="s">
        <v>41</v>
      </c>
      <c r="BF36" s="23" t="s">
        <v>41</v>
      </c>
      <c r="BG36" s="23" t="s">
        <v>41</v>
      </c>
      <c r="BH36" s="23" t="s">
        <v>41</v>
      </c>
      <c r="BI36" s="24" t="s">
        <v>41</v>
      </c>
      <c r="BJ36" s="22">
        <v>89.10660173160173</v>
      </c>
      <c r="BK36" s="23" t="s">
        <v>41</v>
      </c>
      <c r="BL36" s="23" t="s">
        <v>41</v>
      </c>
      <c r="BM36" s="23">
        <v>99.48214285714285</v>
      </c>
      <c r="BN36" s="23">
        <v>88.52561327561327</v>
      </c>
      <c r="BO36" s="23" t="s">
        <v>41</v>
      </c>
      <c r="BP36" s="23">
        <v>93.21608946608947</v>
      </c>
      <c r="BQ36" s="23" t="s">
        <v>41</v>
      </c>
      <c r="BR36" s="23" t="s">
        <v>41</v>
      </c>
      <c r="BS36" s="23">
        <v>89.49603174603175</v>
      </c>
      <c r="BT36" s="23" t="s">
        <v>41</v>
      </c>
      <c r="BU36" s="23" t="s">
        <v>41</v>
      </c>
      <c r="BV36" s="23" t="s">
        <v>41</v>
      </c>
      <c r="BW36" s="23" t="s">
        <v>41</v>
      </c>
      <c r="BX36" s="24" t="s">
        <v>41</v>
      </c>
      <c r="BY36" s="22" t="s">
        <v>41</v>
      </c>
      <c r="BZ36" s="23" t="s">
        <v>41</v>
      </c>
      <c r="CA36" s="23" t="s">
        <v>41</v>
      </c>
      <c r="CB36" s="23" t="s">
        <v>41</v>
      </c>
      <c r="CC36" s="23" t="s">
        <v>41</v>
      </c>
      <c r="CD36" s="23" t="s">
        <v>41</v>
      </c>
      <c r="CE36" s="23" t="s">
        <v>41</v>
      </c>
      <c r="CF36" s="23" t="s">
        <v>41</v>
      </c>
      <c r="CG36" s="23" t="s">
        <v>41</v>
      </c>
      <c r="CH36" s="23" t="s">
        <v>41</v>
      </c>
      <c r="CI36" s="23" t="s">
        <v>41</v>
      </c>
      <c r="CJ36" s="23" t="s">
        <v>41</v>
      </c>
      <c r="CK36" s="23" t="s">
        <v>41</v>
      </c>
      <c r="CL36" s="23" t="s">
        <v>41</v>
      </c>
      <c r="CM36" s="24" t="s">
        <v>41</v>
      </c>
      <c r="CN36" s="18">
        <v>0</v>
      </c>
    </row>
    <row r="37" spans="1:92" ht="13.5" thickBot="1">
      <c r="A37" s="30">
        <v>0</v>
      </c>
      <c r="B37" s="26" t="s">
        <v>41</v>
      </c>
      <c r="C37" s="27" t="s">
        <v>41</v>
      </c>
      <c r="D37" s="27" t="s">
        <v>41</v>
      </c>
      <c r="E37" s="27" t="s">
        <v>41</v>
      </c>
      <c r="F37" s="27" t="s">
        <v>41</v>
      </c>
      <c r="G37" s="27" t="s">
        <v>41</v>
      </c>
      <c r="H37" s="27" t="s">
        <v>41</v>
      </c>
      <c r="I37" s="27" t="s">
        <v>41</v>
      </c>
      <c r="J37" s="27" t="s">
        <v>41</v>
      </c>
      <c r="K37" s="27" t="s">
        <v>41</v>
      </c>
      <c r="L37" s="27" t="s">
        <v>41</v>
      </c>
      <c r="M37" s="27" t="s">
        <v>41</v>
      </c>
      <c r="N37" s="27" t="s">
        <v>41</v>
      </c>
      <c r="O37" s="27" t="s">
        <v>41</v>
      </c>
      <c r="P37" s="28" t="s">
        <v>41</v>
      </c>
      <c r="Q37" s="26" t="s">
        <v>41</v>
      </c>
      <c r="R37" s="27" t="s">
        <v>41</v>
      </c>
      <c r="S37" s="27" t="s">
        <v>41</v>
      </c>
      <c r="T37" s="27" t="s">
        <v>41</v>
      </c>
      <c r="U37" s="27" t="s">
        <v>41</v>
      </c>
      <c r="V37" s="27" t="s">
        <v>41</v>
      </c>
      <c r="W37" s="27" t="s">
        <v>41</v>
      </c>
      <c r="X37" s="27" t="s">
        <v>41</v>
      </c>
      <c r="Y37" s="27" t="s">
        <v>41</v>
      </c>
      <c r="Z37" s="27" t="s">
        <v>41</v>
      </c>
      <c r="AA37" s="27" t="s">
        <v>41</v>
      </c>
      <c r="AB37" s="27" t="s">
        <v>41</v>
      </c>
      <c r="AC37" s="27" t="s">
        <v>41</v>
      </c>
      <c r="AD37" s="27" t="s">
        <v>41</v>
      </c>
      <c r="AE37" s="28" t="s">
        <v>41</v>
      </c>
      <c r="AF37" s="26" t="s">
        <v>41</v>
      </c>
      <c r="AG37" s="27" t="s">
        <v>41</v>
      </c>
      <c r="AH37" s="27" t="s">
        <v>41</v>
      </c>
      <c r="AI37" s="27" t="s">
        <v>41</v>
      </c>
      <c r="AJ37" s="27" t="s">
        <v>41</v>
      </c>
      <c r="AK37" s="27" t="s">
        <v>41</v>
      </c>
      <c r="AL37" s="27" t="s">
        <v>41</v>
      </c>
      <c r="AM37" s="27" t="s">
        <v>41</v>
      </c>
      <c r="AN37" s="27" t="s">
        <v>41</v>
      </c>
      <c r="AO37" s="27" t="s">
        <v>41</v>
      </c>
      <c r="AP37" s="27" t="s">
        <v>41</v>
      </c>
      <c r="AQ37" s="27" t="s">
        <v>41</v>
      </c>
      <c r="AR37" s="27" t="s">
        <v>41</v>
      </c>
      <c r="AS37" s="27" t="s">
        <v>41</v>
      </c>
      <c r="AT37" s="28" t="s">
        <v>41</v>
      </c>
      <c r="AU37" s="26" t="s">
        <v>41</v>
      </c>
      <c r="AV37" s="27" t="s">
        <v>41</v>
      </c>
      <c r="AW37" s="27" t="s">
        <v>41</v>
      </c>
      <c r="AX37" s="27" t="s">
        <v>41</v>
      </c>
      <c r="AY37" s="27" t="s">
        <v>41</v>
      </c>
      <c r="AZ37" s="27" t="s">
        <v>41</v>
      </c>
      <c r="BA37" s="27" t="s">
        <v>41</v>
      </c>
      <c r="BB37" s="27" t="s">
        <v>41</v>
      </c>
      <c r="BC37" s="27" t="s">
        <v>41</v>
      </c>
      <c r="BD37" s="27" t="s">
        <v>41</v>
      </c>
      <c r="BE37" s="27" t="s">
        <v>41</v>
      </c>
      <c r="BF37" s="27" t="s">
        <v>41</v>
      </c>
      <c r="BG37" s="27" t="s">
        <v>41</v>
      </c>
      <c r="BH37" s="27" t="s">
        <v>41</v>
      </c>
      <c r="BI37" s="28" t="s">
        <v>41</v>
      </c>
      <c r="BJ37" s="26" t="s">
        <v>41</v>
      </c>
      <c r="BK37" s="27" t="s">
        <v>41</v>
      </c>
      <c r="BL37" s="27" t="s">
        <v>41</v>
      </c>
      <c r="BM37" s="27" t="s">
        <v>41</v>
      </c>
      <c r="BN37" s="27" t="s">
        <v>41</v>
      </c>
      <c r="BO37" s="27" t="s">
        <v>41</v>
      </c>
      <c r="BP37" s="27" t="s">
        <v>41</v>
      </c>
      <c r="BQ37" s="27" t="s">
        <v>41</v>
      </c>
      <c r="BR37" s="27" t="s">
        <v>41</v>
      </c>
      <c r="BS37" s="27" t="s">
        <v>41</v>
      </c>
      <c r="BT37" s="27">
        <v>69.17965367965368</v>
      </c>
      <c r="BU37" s="27" t="s">
        <v>41</v>
      </c>
      <c r="BV37" s="27" t="s">
        <v>41</v>
      </c>
      <c r="BW37" s="27" t="s">
        <v>41</v>
      </c>
      <c r="BX37" s="28" t="s">
        <v>41</v>
      </c>
      <c r="BY37" s="26" t="s">
        <v>41</v>
      </c>
      <c r="BZ37" s="27">
        <v>82.04310966810968</v>
      </c>
      <c r="CA37" s="27" t="s">
        <v>41</v>
      </c>
      <c r="CB37" s="27" t="s">
        <v>41</v>
      </c>
      <c r="CC37" s="27">
        <v>80.62247474747474</v>
      </c>
      <c r="CD37" s="27" t="s">
        <v>41</v>
      </c>
      <c r="CE37" s="27" t="s">
        <v>41</v>
      </c>
      <c r="CF37" s="27" t="s">
        <v>41</v>
      </c>
      <c r="CG37" s="27">
        <v>86.85660173160173</v>
      </c>
      <c r="CH37" s="27" t="s">
        <v>41</v>
      </c>
      <c r="CI37" s="27" t="s">
        <v>41</v>
      </c>
      <c r="CJ37" s="27" t="s">
        <v>41</v>
      </c>
      <c r="CK37" s="27" t="s">
        <v>41</v>
      </c>
      <c r="CL37" s="27" t="s">
        <v>41</v>
      </c>
      <c r="CM37" s="28">
        <v>87.18614718614718</v>
      </c>
      <c r="CN37" s="30">
        <v>0</v>
      </c>
    </row>
  </sheetData>
  <conditionalFormatting sqref="B19:CM21">
    <cfRule type="cellIs" priority="1" dxfId="0" operator="between" stopIfTrue="1">
      <formula>70</formula>
      <formula>80</formula>
    </cfRule>
    <cfRule type="cellIs" priority="2" dxfId="1" operator="between" stopIfTrue="1">
      <formula>80</formula>
      <formula>90</formula>
    </cfRule>
    <cfRule type="cellIs" priority="3" dxfId="2" operator="between" stopIfTrue="1">
      <formula>90</formula>
      <formula>999</formula>
    </cfRule>
  </conditionalFormatting>
  <conditionalFormatting sqref="B2:CM17 B22:CM37">
    <cfRule type="cellIs" priority="4" dxfId="0" operator="between" stopIfTrue="1">
      <formula>70</formula>
      <formula>90</formula>
    </cfRule>
    <cfRule type="cellIs" priority="5" dxfId="2" operator="between" stopIfTrue="1">
      <formula>90</formula>
      <formula>99</formula>
    </cfRule>
    <cfRule type="cellIs" priority="6" dxfId="3" operator="between" stopIfTrue="1">
      <formula>99</formula>
      <formula>999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/>
  <dimension ref="A3:CN30"/>
  <sheetViews>
    <sheetView workbookViewId="0" topLeftCell="AU2">
      <selection activeCell="AU2" sqref="AU1:AV16384"/>
    </sheetView>
  </sheetViews>
  <sheetFormatPr defaultColWidth="9.140625" defaultRowHeight="12.75"/>
  <cols>
    <col min="1" max="1" width="8.28125" style="0" customWidth="1"/>
    <col min="2" max="91" width="4.00390625" style="0" customWidth="1"/>
    <col min="92" max="92" width="8.57421875" style="0" customWidth="1"/>
    <col min="93" max="16384" width="4.00390625" style="0" customWidth="1"/>
  </cols>
  <sheetData>
    <row r="3" spans="1:92" ht="15.75">
      <c r="A3" s="39" t="s">
        <v>42</v>
      </c>
      <c r="B3" s="40">
        <v>51</v>
      </c>
      <c r="C3" s="40">
        <v>31</v>
      </c>
      <c r="D3" s="40">
        <v>11</v>
      </c>
      <c r="E3" s="40">
        <v>15</v>
      </c>
      <c r="F3" s="40">
        <v>27</v>
      </c>
      <c r="G3" s="40">
        <v>3</v>
      </c>
      <c r="H3" s="40">
        <v>19</v>
      </c>
      <c r="I3" s="40">
        <v>11</v>
      </c>
      <c r="J3" s="40">
        <v>27</v>
      </c>
      <c r="K3" s="40">
        <v>7</v>
      </c>
      <c r="L3" s="40">
        <v>7</v>
      </c>
      <c r="M3" s="40">
        <v>31</v>
      </c>
      <c r="N3" s="40">
        <v>62</v>
      </c>
      <c r="O3" s="40">
        <v>15</v>
      </c>
      <c r="P3" s="40">
        <v>22</v>
      </c>
      <c r="Q3" s="40">
        <v>7</v>
      </c>
      <c r="R3" s="40">
        <v>43</v>
      </c>
      <c r="S3" s="40">
        <v>32</v>
      </c>
      <c r="T3" s="40">
        <v>2</v>
      </c>
      <c r="U3" s="40">
        <v>19</v>
      </c>
      <c r="V3" s="40">
        <v>70</v>
      </c>
      <c r="W3" s="40">
        <v>19</v>
      </c>
      <c r="X3" s="40">
        <v>11</v>
      </c>
      <c r="Y3" s="40">
        <v>4</v>
      </c>
      <c r="Z3" s="40">
        <v>19</v>
      </c>
      <c r="AA3" s="40">
        <v>3</v>
      </c>
      <c r="AB3" s="40">
        <v>7</v>
      </c>
      <c r="AC3" s="40">
        <v>15</v>
      </c>
      <c r="AD3" s="40">
        <v>24</v>
      </c>
      <c r="AE3" s="40">
        <v>11</v>
      </c>
      <c r="AF3" s="40">
        <v>10</v>
      </c>
      <c r="AG3" s="40">
        <v>23</v>
      </c>
      <c r="AH3" s="40">
        <v>6</v>
      </c>
      <c r="AI3" s="40">
        <v>16</v>
      </c>
      <c r="AJ3" s="40">
        <v>7</v>
      </c>
      <c r="AK3" s="40">
        <v>6</v>
      </c>
      <c r="AL3" s="40">
        <v>7</v>
      </c>
      <c r="AM3" s="40">
        <v>14</v>
      </c>
      <c r="AN3" s="40">
        <v>5</v>
      </c>
      <c r="AO3" s="40">
        <v>4</v>
      </c>
      <c r="AP3" s="40">
        <v>43</v>
      </c>
      <c r="AQ3" s="40">
        <v>4</v>
      </c>
      <c r="AR3" s="40">
        <v>3</v>
      </c>
      <c r="AS3" s="40">
        <v>75</v>
      </c>
      <c r="AT3" s="40">
        <v>8</v>
      </c>
      <c r="AU3" s="40">
        <v>27</v>
      </c>
      <c r="AV3" s="40">
        <v>8</v>
      </c>
      <c r="AW3" s="40">
        <v>7</v>
      </c>
      <c r="AX3" s="40">
        <v>2</v>
      </c>
      <c r="AY3" s="40">
        <v>47</v>
      </c>
      <c r="AZ3" s="40">
        <v>3</v>
      </c>
      <c r="BA3" s="40">
        <v>3</v>
      </c>
      <c r="BB3" s="40">
        <v>3</v>
      </c>
      <c r="BC3" s="40">
        <v>11</v>
      </c>
      <c r="BD3" s="40">
        <v>22</v>
      </c>
      <c r="BE3" s="40">
        <v>27</v>
      </c>
      <c r="BF3" s="40">
        <v>7</v>
      </c>
      <c r="BG3" s="40">
        <v>7</v>
      </c>
      <c r="BH3" s="40">
        <v>24</v>
      </c>
      <c r="BI3" s="40">
        <v>11</v>
      </c>
      <c r="BJ3" s="40">
        <v>3</v>
      </c>
      <c r="BK3" s="40">
        <v>15</v>
      </c>
      <c r="BL3" s="40">
        <v>3</v>
      </c>
      <c r="BM3" s="40">
        <v>14</v>
      </c>
      <c r="BN3" s="40">
        <v>11</v>
      </c>
      <c r="BO3" s="40">
        <v>14</v>
      </c>
      <c r="BP3" s="40">
        <v>16</v>
      </c>
      <c r="BQ3" s="40">
        <v>6</v>
      </c>
      <c r="BR3" s="40">
        <v>7</v>
      </c>
      <c r="BS3" s="40">
        <v>23</v>
      </c>
      <c r="BT3" s="40">
        <v>15</v>
      </c>
      <c r="BU3" s="40">
        <v>19</v>
      </c>
      <c r="BV3" s="40">
        <v>11</v>
      </c>
      <c r="BW3" s="40">
        <v>3</v>
      </c>
      <c r="BX3" s="40">
        <v>11</v>
      </c>
      <c r="BY3" s="40">
        <v>2</v>
      </c>
      <c r="BZ3" s="40">
        <v>3</v>
      </c>
      <c r="CA3" s="40">
        <v>15</v>
      </c>
      <c r="CB3" s="40">
        <v>7</v>
      </c>
      <c r="CC3" s="40">
        <v>11</v>
      </c>
      <c r="CD3" s="40">
        <v>3</v>
      </c>
      <c r="CE3" s="40">
        <v>3</v>
      </c>
      <c r="CF3" s="40">
        <v>3</v>
      </c>
      <c r="CG3" s="40">
        <v>15</v>
      </c>
      <c r="CH3" s="40">
        <v>51</v>
      </c>
      <c r="CI3" s="40">
        <v>3</v>
      </c>
      <c r="CJ3" s="40">
        <v>15</v>
      </c>
      <c r="CK3" s="40">
        <v>7</v>
      </c>
      <c r="CL3" s="40">
        <v>15</v>
      </c>
      <c r="CM3" s="40">
        <v>23</v>
      </c>
      <c r="CN3" s="39" t="s">
        <v>42</v>
      </c>
    </row>
    <row r="4" spans="1:92" ht="15.75">
      <c r="A4" s="39" t="s">
        <v>43</v>
      </c>
      <c r="B4" s="40">
        <v>15</v>
      </c>
      <c r="C4" s="40">
        <v>19</v>
      </c>
      <c r="D4" s="40">
        <v>19</v>
      </c>
      <c r="E4" s="40">
        <v>27</v>
      </c>
      <c r="F4" s="40">
        <v>11</v>
      </c>
      <c r="G4" s="40">
        <v>31</v>
      </c>
      <c r="H4" s="40">
        <v>23</v>
      </c>
      <c r="I4" s="40">
        <v>23</v>
      </c>
      <c r="J4" s="40">
        <v>23</v>
      </c>
      <c r="K4" s="40">
        <v>7</v>
      </c>
      <c r="L4" s="40">
        <v>15</v>
      </c>
      <c r="M4" s="40">
        <v>7</v>
      </c>
      <c r="N4" s="40">
        <v>11</v>
      </c>
      <c r="O4" s="40">
        <v>39</v>
      </c>
      <c r="P4" s="40">
        <v>7</v>
      </c>
      <c r="Q4" s="40">
        <v>11</v>
      </c>
      <c r="R4" s="40">
        <v>11</v>
      </c>
      <c r="S4" s="40">
        <v>6</v>
      </c>
      <c r="T4" s="40">
        <v>28</v>
      </c>
      <c r="U4" s="40">
        <v>3</v>
      </c>
      <c r="V4" s="40">
        <v>4</v>
      </c>
      <c r="W4" s="40">
        <v>11</v>
      </c>
      <c r="X4" s="40">
        <v>18</v>
      </c>
      <c r="Y4" s="40">
        <v>7</v>
      </c>
      <c r="Z4" s="40">
        <v>16</v>
      </c>
      <c r="AA4" s="40">
        <v>11</v>
      </c>
      <c r="AB4" s="40">
        <v>15</v>
      </c>
      <c r="AC4" s="40">
        <v>14</v>
      </c>
      <c r="AD4" s="40">
        <v>7</v>
      </c>
      <c r="AE4" s="40">
        <v>10</v>
      </c>
      <c r="AF4" s="40">
        <v>39</v>
      </c>
      <c r="AG4" s="40">
        <v>11</v>
      </c>
      <c r="AH4" s="40">
        <v>17</v>
      </c>
      <c r="AI4" s="40">
        <v>10</v>
      </c>
      <c r="AJ4" s="40">
        <v>39</v>
      </c>
      <c r="AK4" s="40">
        <v>19</v>
      </c>
      <c r="AL4" s="40">
        <v>63</v>
      </c>
      <c r="AM4" s="40">
        <v>2</v>
      </c>
      <c r="AN4" s="40">
        <v>11</v>
      </c>
      <c r="AO4" s="40">
        <v>22</v>
      </c>
      <c r="AP4" s="40">
        <v>10</v>
      </c>
      <c r="AQ4" s="40">
        <v>34</v>
      </c>
      <c r="AR4" s="40">
        <v>4</v>
      </c>
      <c r="AS4" s="40">
        <v>16</v>
      </c>
      <c r="AT4" s="40">
        <v>18</v>
      </c>
      <c r="AU4" s="40">
        <v>11</v>
      </c>
      <c r="AV4" s="40">
        <v>2</v>
      </c>
      <c r="AW4" s="40">
        <v>34</v>
      </c>
      <c r="AX4" s="40">
        <v>3</v>
      </c>
      <c r="AY4" s="40">
        <v>8</v>
      </c>
      <c r="AZ4" s="40">
        <v>4</v>
      </c>
      <c r="BA4" s="40">
        <v>3</v>
      </c>
      <c r="BB4" s="40">
        <v>23</v>
      </c>
      <c r="BC4" s="40">
        <v>15</v>
      </c>
      <c r="BD4" s="40">
        <v>28</v>
      </c>
      <c r="BE4" s="40">
        <v>15</v>
      </c>
      <c r="BF4" s="40">
        <v>7</v>
      </c>
      <c r="BG4" s="40">
        <v>19</v>
      </c>
      <c r="BH4" s="40">
        <v>47</v>
      </c>
      <c r="BI4" s="40">
        <v>7</v>
      </c>
      <c r="BJ4" s="40">
        <v>31</v>
      </c>
      <c r="BK4" s="40">
        <v>15</v>
      </c>
      <c r="BL4" s="40">
        <v>7</v>
      </c>
      <c r="BM4" s="40">
        <v>7</v>
      </c>
      <c r="BN4" s="40">
        <v>20</v>
      </c>
      <c r="BO4" s="40">
        <v>11</v>
      </c>
      <c r="BP4" s="40">
        <v>18</v>
      </c>
      <c r="BQ4" s="40">
        <v>15</v>
      </c>
      <c r="BR4" s="40">
        <v>7</v>
      </c>
      <c r="BS4" s="40">
        <v>7</v>
      </c>
      <c r="BT4" s="40">
        <v>10</v>
      </c>
      <c r="BU4" s="40">
        <v>27</v>
      </c>
      <c r="BV4" s="40">
        <v>7</v>
      </c>
      <c r="BW4" s="40">
        <v>18</v>
      </c>
      <c r="BX4" s="40">
        <v>39</v>
      </c>
      <c r="BY4" s="40">
        <v>4</v>
      </c>
      <c r="BZ4" s="40">
        <v>23</v>
      </c>
      <c r="CA4" s="40">
        <v>19</v>
      </c>
      <c r="CB4" s="40">
        <v>3</v>
      </c>
      <c r="CC4" s="40">
        <v>11</v>
      </c>
      <c r="CD4" s="40">
        <v>23</v>
      </c>
      <c r="CE4" s="40">
        <v>19</v>
      </c>
      <c r="CF4" s="40">
        <v>11</v>
      </c>
      <c r="CG4" s="40">
        <v>55</v>
      </c>
      <c r="CH4" s="40">
        <v>27</v>
      </c>
      <c r="CI4" s="40">
        <v>27</v>
      </c>
      <c r="CJ4" s="40">
        <v>3</v>
      </c>
      <c r="CK4" s="40">
        <v>3</v>
      </c>
      <c r="CL4" s="40">
        <v>43</v>
      </c>
      <c r="CM4" s="40">
        <v>11</v>
      </c>
      <c r="CN4" s="39" t="s">
        <v>43</v>
      </c>
    </row>
    <row r="5" spans="1:92" ht="15.75">
      <c r="A5" s="39" t="s">
        <v>44</v>
      </c>
      <c r="B5" s="40">
        <v>35</v>
      </c>
      <c r="C5" s="40">
        <v>11</v>
      </c>
      <c r="D5" s="40">
        <v>11</v>
      </c>
      <c r="E5" s="40">
        <v>15</v>
      </c>
      <c r="F5" s="40">
        <v>7</v>
      </c>
      <c r="G5" s="40">
        <v>23</v>
      </c>
      <c r="H5" s="40">
        <v>35</v>
      </c>
      <c r="I5" s="40">
        <v>27</v>
      </c>
      <c r="J5" s="40">
        <v>19</v>
      </c>
      <c r="K5" s="40">
        <v>3</v>
      </c>
      <c r="L5" s="40">
        <v>3</v>
      </c>
      <c r="M5" s="40">
        <v>11</v>
      </c>
      <c r="N5" s="40">
        <v>11</v>
      </c>
      <c r="O5" s="40">
        <v>15</v>
      </c>
      <c r="P5" s="40">
        <v>59</v>
      </c>
      <c r="Q5" s="40">
        <v>47</v>
      </c>
      <c r="R5" s="40">
        <v>3</v>
      </c>
      <c r="S5" s="40">
        <v>7</v>
      </c>
      <c r="T5" s="40">
        <v>10</v>
      </c>
      <c r="U5" s="40">
        <v>8</v>
      </c>
      <c r="V5" s="40">
        <v>7</v>
      </c>
      <c r="W5" s="40">
        <v>16</v>
      </c>
      <c r="X5" s="40">
        <v>60</v>
      </c>
      <c r="Y5" s="40">
        <v>19</v>
      </c>
      <c r="Z5" s="40">
        <v>2</v>
      </c>
      <c r="AA5" s="40">
        <v>4</v>
      </c>
      <c r="AB5" s="40">
        <v>38</v>
      </c>
      <c r="AC5" s="40">
        <v>24</v>
      </c>
      <c r="AD5" s="40">
        <v>10</v>
      </c>
      <c r="AE5" s="40">
        <v>4</v>
      </c>
      <c r="AF5" s="40">
        <v>3</v>
      </c>
      <c r="AG5" s="40">
        <v>27</v>
      </c>
      <c r="AH5" s="40">
        <v>2</v>
      </c>
      <c r="AI5" s="40">
        <v>44</v>
      </c>
      <c r="AJ5" s="40">
        <v>27</v>
      </c>
      <c r="AK5" s="40">
        <v>15</v>
      </c>
      <c r="AL5" s="40">
        <v>7</v>
      </c>
      <c r="AM5" s="40">
        <v>32</v>
      </c>
      <c r="AN5" s="40">
        <v>9</v>
      </c>
      <c r="AO5" s="40">
        <v>4</v>
      </c>
      <c r="AP5" s="40">
        <v>7</v>
      </c>
      <c r="AQ5" s="40">
        <v>8</v>
      </c>
      <c r="AR5" s="40">
        <v>3</v>
      </c>
      <c r="AS5" s="40">
        <v>10</v>
      </c>
      <c r="AT5" s="40">
        <v>3</v>
      </c>
      <c r="AU5" s="40">
        <v>11</v>
      </c>
      <c r="AV5" s="40">
        <v>47</v>
      </c>
      <c r="AW5" s="40">
        <v>8</v>
      </c>
      <c r="AX5" s="40">
        <v>3</v>
      </c>
      <c r="AY5" s="40">
        <v>38</v>
      </c>
      <c r="AZ5" s="40">
        <v>23</v>
      </c>
      <c r="BA5" s="40">
        <v>27</v>
      </c>
      <c r="BB5" s="40">
        <v>3</v>
      </c>
      <c r="BC5" s="40">
        <v>23</v>
      </c>
      <c r="BD5" s="40">
        <v>11</v>
      </c>
      <c r="BE5" s="40">
        <v>51</v>
      </c>
      <c r="BF5" s="40">
        <v>3</v>
      </c>
      <c r="BG5" s="40">
        <v>3</v>
      </c>
      <c r="BH5" s="40">
        <v>27</v>
      </c>
      <c r="BI5" s="40">
        <v>7</v>
      </c>
      <c r="BJ5" s="40">
        <v>44</v>
      </c>
      <c r="BK5" s="40">
        <v>19</v>
      </c>
      <c r="BL5" s="40">
        <v>35</v>
      </c>
      <c r="BM5" s="40">
        <v>31</v>
      </c>
      <c r="BN5" s="40">
        <v>19</v>
      </c>
      <c r="BO5" s="40">
        <v>8</v>
      </c>
      <c r="BP5" s="40">
        <v>23</v>
      </c>
      <c r="BQ5" s="40">
        <v>16</v>
      </c>
      <c r="BR5" s="40">
        <v>19</v>
      </c>
      <c r="BS5" s="40">
        <v>3</v>
      </c>
      <c r="BT5" s="40">
        <v>23</v>
      </c>
      <c r="BU5" s="40">
        <v>43</v>
      </c>
      <c r="BV5" s="40">
        <v>15</v>
      </c>
      <c r="BW5" s="40">
        <v>52</v>
      </c>
      <c r="BX5" s="40">
        <v>31</v>
      </c>
      <c r="BY5" s="40">
        <v>27</v>
      </c>
      <c r="BZ5" s="40">
        <v>19</v>
      </c>
      <c r="CA5" s="40">
        <v>27</v>
      </c>
      <c r="CB5" s="40">
        <v>31</v>
      </c>
      <c r="CC5" s="40">
        <v>3</v>
      </c>
      <c r="CD5" s="40">
        <v>15</v>
      </c>
      <c r="CE5" s="40">
        <v>35</v>
      </c>
      <c r="CF5" s="40">
        <v>3</v>
      </c>
      <c r="CG5" s="40">
        <v>3</v>
      </c>
      <c r="CH5" s="40">
        <v>23</v>
      </c>
      <c r="CI5" s="40">
        <v>3</v>
      </c>
      <c r="CJ5" s="40">
        <v>7</v>
      </c>
      <c r="CK5" s="40">
        <v>27</v>
      </c>
      <c r="CL5" s="40">
        <v>15</v>
      </c>
      <c r="CM5" s="40">
        <v>35</v>
      </c>
      <c r="CN5" s="39" t="s">
        <v>44</v>
      </c>
    </row>
    <row r="6" spans="1:92" ht="15.75">
      <c r="A6" s="39" t="s">
        <v>45</v>
      </c>
      <c r="B6" s="40">
        <v>31</v>
      </c>
      <c r="C6" s="40">
        <v>15</v>
      </c>
      <c r="D6" s="40">
        <v>11</v>
      </c>
      <c r="E6" s="40">
        <v>3</v>
      </c>
      <c r="F6" s="40">
        <v>7</v>
      </c>
      <c r="G6" s="40">
        <v>23</v>
      </c>
      <c r="H6" s="40">
        <v>23</v>
      </c>
      <c r="I6" s="40">
        <v>51</v>
      </c>
      <c r="J6" s="40">
        <v>3</v>
      </c>
      <c r="K6" s="40">
        <v>15</v>
      </c>
      <c r="L6" s="40">
        <v>79</v>
      </c>
      <c r="M6" s="40">
        <v>7</v>
      </c>
      <c r="N6" s="40">
        <v>3</v>
      </c>
      <c r="O6" s="40">
        <v>19</v>
      </c>
      <c r="P6" s="40">
        <v>11</v>
      </c>
      <c r="Q6" s="40">
        <v>8</v>
      </c>
      <c r="R6" s="40">
        <v>7</v>
      </c>
      <c r="S6" s="40">
        <v>3</v>
      </c>
      <c r="T6" s="40">
        <v>12</v>
      </c>
      <c r="U6" s="40">
        <v>14</v>
      </c>
      <c r="V6" s="40">
        <v>39</v>
      </c>
      <c r="W6" s="40">
        <v>11</v>
      </c>
      <c r="X6" s="40">
        <v>23</v>
      </c>
      <c r="Y6" s="40">
        <v>40</v>
      </c>
      <c r="Z6" s="40">
        <v>24</v>
      </c>
      <c r="AA6" s="40">
        <v>10</v>
      </c>
      <c r="AB6" s="40">
        <v>23</v>
      </c>
      <c r="AC6" s="40">
        <v>7</v>
      </c>
      <c r="AD6" s="40">
        <v>4</v>
      </c>
      <c r="AE6" s="40">
        <v>7</v>
      </c>
      <c r="AF6" s="40">
        <v>10</v>
      </c>
      <c r="AG6" s="40">
        <v>11</v>
      </c>
      <c r="AH6" s="40">
        <v>59</v>
      </c>
      <c r="AI6" s="40">
        <v>19</v>
      </c>
      <c r="AJ6" s="40">
        <v>15</v>
      </c>
      <c r="AK6" s="40">
        <v>39</v>
      </c>
      <c r="AL6" s="40">
        <v>7</v>
      </c>
      <c r="AM6" s="40">
        <v>7</v>
      </c>
      <c r="AN6" s="40">
        <v>60</v>
      </c>
      <c r="AO6" s="40">
        <v>6</v>
      </c>
      <c r="AP6" s="40">
        <v>28</v>
      </c>
      <c r="AQ6" s="40">
        <v>6</v>
      </c>
      <c r="AR6" s="40">
        <v>11</v>
      </c>
      <c r="AS6" s="40">
        <v>11</v>
      </c>
      <c r="AT6" s="40">
        <v>28</v>
      </c>
      <c r="AU6" s="40">
        <v>39</v>
      </c>
      <c r="AV6" s="40">
        <v>24</v>
      </c>
      <c r="AW6" s="40">
        <v>15</v>
      </c>
      <c r="AX6" s="40">
        <v>7</v>
      </c>
      <c r="AY6" s="40">
        <v>3</v>
      </c>
      <c r="AZ6" s="40">
        <v>19</v>
      </c>
      <c r="BA6" s="40">
        <v>3</v>
      </c>
      <c r="BB6" s="40">
        <v>4</v>
      </c>
      <c r="BC6" s="40">
        <v>23</v>
      </c>
      <c r="BD6" s="40">
        <v>15</v>
      </c>
      <c r="BE6" s="40">
        <v>12</v>
      </c>
      <c r="BF6" s="40">
        <v>3</v>
      </c>
      <c r="BG6" s="40">
        <v>15</v>
      </c>
      <c r="BH6" s="40">
        <v>43</v>
      </c>
      <c r="BI6" s="40">
        <v>67</v>
      </c>
      <c r="BJ6" s="40">
        <v>2</v>
      </c>
      <c r="BK6" s="40">
        <v>11</v>
      </c>
      <c r="BL6" s="40">
        <v>7</v>
      </c>
      <c r="BM6" s="40">
        <v>7</v>
      </c>
      <c r="BN6" s="40">
        <v>3</v>
      </c>
      <c r="BO6" s="40">
        <v>2</v>
      </c>
      <c r="BP6" s="40">
        <v>12</v>
      </c>
      <c r="BQ6" s="40">
        <v>26</v>
      </c>
      <c r="BR6" s="40">
        <v>10</v>
      </c>
      <c r="BS6" s="40">
        <v>34</v>
      </c>
      <c r="BT6" s="40">
        <v>8</v>
      </c>
      <c r="BU6" s="40">
        <v>42</v>
      </c>
      <c r="BV6" s="40">
        <v>3</v>
      </c>
      <c r="BW6" s="40">
        <v>15</v>
      </c>
      <c r="BX6" s="40">
        <v>7</v>
      </c>
      <c r="BY6" s="40">
        <v>7</v>
      </c>
      <c r="BZ6" s="40">
        <v>3</v>
      </c>
      <c r="CA6" s="40">
        <v>15</v>
      </c>
      <c r="CB6" s="40">
        <v>19</v>
      </c>
      <c r="CC6" s="40">
        <v>39</v>
      </c>
      <c r="CD6" s="40">
        <v>7</v>
      </c>
      <c r="CE6" s="40">
        <v>27</v>
      </c>
      <c r="CF6" s="40">
        <v>3</v>
      </c>
      <c r="CG6" s="40">
        <v>19</v>
      </c>
      <c r="CH6" s="40">
        <v>7</v>
      </c>
      <c r="CI6" s="40">
        <v>19</v>
      </c>
      <c r="CJ6" s="40">
        <v>31</v>
      </c>
      <c r="CK6" s="40">
        <v>15</v>
      </c>
      <c r="CL6" s="40">
        <v>15</v>
      </c>
      <c r="CM6" s="40">
        <v>3</v>
      </c>
      <c r="CN6" s="39" t="s">
        <v>45</v>
      </c>
    </row>
    <row r="7" spans="1:92" ht="15.75">
      <c r="A7" s="39" t="s">
        <v>46</v>
      </c>
      <c r="B7" s="40">
        <v>3</v>
      </c>
      <c r="C7" s="40">
        <v>3</v>
      </c>
      <c r="D7" s="40">
        <v>7</v>
      </c>
      <c r="E7" s="40">
        <v>3</v>
      </c>
      <c r="F7" s="40">
        <v>11</v>
      </c>
      <c r="G7" s="40">
        <v>23</v>
      </c>
      <c r="H7" s="40">
        <v>23</v>
      </c>
      <c r="I7" s="40">
        <v>3</v>
      </c>
      <c r="J7" s="40">
        <v>7</v>
      </c>
      <c r="K7" s="40">
        <v>11</v>
      </c>
      <c r="L7" s="40">
        <v>23</v>
      </c>
      <c r="M7" s="40">
        <v>35</v>
      </c>
      <c r="N7" s="40">
        <v>19</v>
      </c>
      <c r="O7" s="40">
        <v>16</v>
      </c>
      <c r="P7" s="40">
        <v>7</v>
      </c>
      <c r="Q7" s="40">
        <v>50</v>
      </c>
      <c r="R7" s="40">
        <v>4</v>
      </c>
      <c r="S7" s="40">
        <v>4</v>
      </c>
      <c r="T7" s="40">
        <v>6</v>
      </c>
      <c r="U7" s="40">
        <v>12</v>
      </c>
      <c r="V7" s="40">
        <v>11</v>
      </c>
      <c r="W7" s="40">
        <v>6</v>
      </c>
      <c r="X7" s="40">
        <v>15</v>
      </c>
      <c r="Y7" s="40">
        <v>2</v>
      </c>
      <c r="Z7" s="40">
        <v>60</v>
      </c>
      <c r="AA7" s="40">
        <v>12</v>
      </c>
      <c r="AB7" s="40">
        <v>19</v>
      </c>
      <c r="AC7" s="40">
        <v>15</v>
      </c>
      <c r="AD7" s="40">
        <v>7</v>
      </c>
      <c r="AE7" s="40">
        <v>19</v>
      </c>
      <c r="AF7" s="40">
        <v>24</v>
      </c>
      <c r="AG7" s="40">
        <v>7</v>
      </c>
      <c r="AH7" s="40">
        <v>23</v>
      </c>
      <c r="AI7" s="40">
        <v>4</v>
      </c>
      <c r="AJ7" s="40">
        <v>12</v>
      </c>
      <c r="AK7" s="40">
        <v>23</v>
      </c>
      <c r="AL7" s="40">
        <v>11</v>
      </c>
      <c r="AM7" s="40">
        <v>3</v>
      </c>
      <c r="AN7" s="40">
        <v>23</v>
      </c>
      <c r="AO7" s="40">
        <v>12</v>
      </c>
      <c r="AP7" s="40">
        <v>74</v>
      </c>
      <c r="AQ7" s="40">
        <v>4</v>
      </c>
      <c r="AR7" s="40">
        <v>14</v>
      </c>
      <c r="AS7" s="40">
        <v>31</v>
      </c>
      <c r="AT7" s="40">
        <v>18</v>
      </c>
      <c r="AU7" s="40">
        <v>36</v>
      </c>
      <c r="AV7" s="40">
        <v>3</v>
      </c>
      <c r="AW7" s="40">
        <v>11</v>
      </c>
      <c r="AX7" s="40">
        <v>8</v>
      </c>
      <c r="AY7" s="40">
        <v>8</v>
      </c>
      <c r="AZ7" s="40">
        <v>38</v>
      </c>
      <c r="BA7" s="40">
        <v>10</v>
      </c>
      <c r="BB7" s="40">
        <v>10</v>
      </c>
      <c r="BC7" s="40">
        <v>23</v>
      </c>
      <c r="BD7" s="40">
        <v>19</v>
      </c>
      <c r="BE7" s="40">
        <v>6</v>
      </c>
      <c r="BF7" s="40">
        <v>2</v>
      </c>
      <c r="BG7" s="40">
        <v>15</v>
      </c>
      <c r="BH7" s="40">
        <v>2</v>
      </c>
      <c r="BI7" s="40">
        <v>3</v>
      </c>
      <c r="BJ7" s="40">
        <v>7</v>
      </c>
      <c r="BK7" s="40">
        <v>36</v>
      </c>
      <c r="BL7" s="40">
        <v>3</v>
      </c>
      <c r="BM7" s="40">
        <v>7</v>
      </c>
      <c r="BN7" s="40">
        <v>35</v>
      </c>
      <c r="BO7" s="40">
        <v>28</v>
      </c>
      <c r="BP7" s="40">
        <v>2</v>
      </c>
      <c r="BQ7" s="40">
        <v>12</v>
      </c>
      <c r="BR7" s="40">
        <v>11</v>
      </c>
      <c r="BS7" s="40">
        <v>19</v>
      </c>
      <c r="BT7" s="40">
        <v>3</v>
      </c>
      <c r="BU7" s="40">
        <v>12</v>
      </c>
      <c r="BV7" s="40">
        <v>19</v>
      </c>
      <c r="BW7" s="40">
        <v>2</v>
      </c>
      <c r="BX7" s="40">
        <v>35</v>
      </c>
      <c r="BY7" s="40">
        <v>3</v>
      </c>
      <c r="BZ7" s="40">
        <v>19</v>
      </c>
      <c r="CA7" s="40">
        <v>15</v>
      </c>
      <c r="CB7" s="40">
        <v>19</v>
      </c>
      <c r="CC7" s="40">
        <v>31</v>
      </c>
      <c r="CD7" s="40">
        <v>3</v>
      </c>
      <c r="CE7" s="40">
        <v>31</v>
      </c>
      <c r="CF7" s="40">
        <v>99</v>
      </c>
      <c r="CG7" s="40">
        <v>63</v>
      </c>
      <c r="CH7" s="40">
        <v>7</v>
      </c>
      <c r="CI7" s="40">
        <v>11</v>
      </c>
      <c r="CJ7" s="40">
        <v>7</v>
      </c>
      <c r="CK7" s="40">
        <v>11</v>
      </c>
      <c r="CL7" s="40">
        <v>63</v>
      </c>
      <c r="CM7" s="40">
        <v>3</v>
      </c>
      <c r="CN7" s="39" t="s">
        <v>46</v>
      </c>
    </row>
    <row r="8" spans="1:92" ht="15.75">
      <c r="A8" s="39" t="s">
        <v>47</v>
      </c>
      <c r="B8" s="40">
        <v>7</v>
      </c>
      <c r="C8" s="40">
        <v>39</v>
      </c>
      <c r="D8" s="40">
        <v>3</v>
      </c>
      <c r="E8" s="40">
        <v>51</v>
      </c>
      <c r="F8" s="40">
        <v>7</v>
      </c>
      <c r="G8" s="40">
        <v>23</v>
      </c>
      <c r="H8" s="40">
        <v>3</v>
      </c>
      <c r="I8" s="40">
        <v>3</v>
      </c>
      <c r="J8" s="40">
        <v>11</v>
      </c>
      <c r="K8" s="40">
        <v>39</v>
      </c>
      <c r="L8" s="40">
        <v>11</v>
      </c>
      <c r="M8" s="40">
        <v>23</v>
      </c>
      <c r="N8" s="40">
        <v>15</v>
      </c>
      <c r="O8" s="40">
        <v>22</v>
      </c>
      <c r="P8" s="40">
        <v>71</v>
      </c>
      <c r="Q8" s="40">
        <v>3</v>
      </c>
      <c r="R8" s="40">
        <v>6</v>
      </c>
      <c r="S8" s="40">
        <v>10</v>
      </c>
      <c r="T8" s="40">
        <v>3</v>
      </c>
      <c r="U8" s="40">
        <v>26</v>
      </c>
      <c r="V8" s="40">
        <v>27</v>
      </c>
      <c r="W8" s="40">
        <v>39</v>
      </c>
      <c r="X8" s="40">
        <v>6</v>
      </c>
      <c r="Y8" s="40">
        <v>15</v>
      </c>
      <c r="Z8" s="40">
        <v>5</v>
      </c>
      <c r="AA8" s="40">
        <v>10</v>
      </c>
      <c r="AB8" s="40">
        <v>3</v>
      </c>
      <c r="AC8" s="40">
        <v>11</v>
      </c>
      <c r="AD8" s="40">
        <v>19</v>
      </c>
      <c r="AE8" s="40">
        <v>35</v>
      </c>
      <c r="AF8" s="40">
        <v>7</v>
      </c>
      <c r="AG8" s="40">
        <v>15</v>
      </c>
      <c r="AH8" s="40">
        <v>3</v>
      </c>
      <c r="AI8" s="40">
        <v>26</v>
      </c>
      <c r="AJ8" s="40">
        <v>34</v>
      </c>
      <c r="AK8" s="40">
        <v>16</v>
      </c>
      <c r="AL8" s="40">
        <v>3</v>
      </c>
      <c r="AM8" s="40">
        <v>12</v>
      </c>
      <c r="AN8" s="40">
        <v>7</v>
      </c>
      <c r="AO8" s="40">
        <v>10</v>
      </c>
      <c r="AP8" s="40">
        <v>15</v>
      </c>
      <c r="AQ8" s="40">
        <v>10</v>
      </c>
      <c r="AR8" s="40">
        <v>8</v>
      </c>
      <c r="AS8" s="40">
        <v>3</v>
      </c>
      <c r="AT8" s="40">
        <v>16</v>
      </c>
      <c r="AU8" s="40">
        <v>31</v>
      </c>
      <c r="AV8" s="40">
        <v>23</v>
      </c>
      <c r="AW8" s="40">
        <v>18</v>
      </c>
      <c r="AX8" s="40">
        <v>15</v>
      </c>
      <c r="AY8" s="40">
        <v>47</v>
      </c>
      <c r="AZ8" s="40">
        <v>12</v>
      </c>
      <c r="BA8" s="40">
        <v>12</v>
      </c>
      <c r="BB8" s="40">
        <v>15</v>
      </c>
      <c r="BC8" s="40">
        <v>19</v>
      </c>
      <c r="BD8" s="40">
        <v>11</v>
      </c>
      <c r="BE8" s="40">
        <v>11</v>
      </c>
      <c r="BF8" s="40">
        <v>52</v>
      </c>
      <c r="BG8" s="40">
        <v>23</v>
      </c>
      <c r="BH8" s="40">
        <v>23</v>
      </c>
      <c r="BI8" s="40">
        <v>27</v>
      </c>
      <c r="BJ8" s="40">
        <v>28</v>
      </c>
      <c r="BK8" s="40">
        <v>22</v>
      </c>
      <c r="BL8" s="40">
        <v>7</v>
      </c>
      <c r="BM8" s="40">
        <v>3</v>
      </c>
      <c r="BN8" s="40">
        <v>10</v>
      </c>
      <c r="BO8" s="40">
        <v>10</v>
      </c>
      <c r="BP8" s="40">
        <v>15</v>
      </c>
      <c r="BQ8" s="40">
        <v>19</v>
      </c>
      <c r="BR8" s="40">
        <v>27</v>
      </c>
      <c r="BS8" s="40">
        <v>4</v>
      </c>
      <c r="BT8" s="40">
        <v>15</v>
      </c>
      <c r="BU8" s="40">
        <v>18</v>
      </c>
      <c r="BV8" s="40">
        <v>3</v>
      </c>
      <c r="BW8" s="40">
        <v>8</v>
      </c>
      <c r="BX8" s="40">
        <v>43</v>
      </c>
      <c r="BY8" s="40">
        <v>10</v>
      </c>
      <c r="BZ8" s="40">
        <v>31</v>
      </c>
      <c r="CA8" s="40">
        <v>3</v>
      </c>
      <c r="CB8" s="40">
        <v>15</v>
      </c>
      <c r="CC8" s="40">
        <v>27</v>
      </c>
      <c r="CD8" s="40">
        <v>15</v>
      </c>
      <c r="CE8" s="40">
        <v>23</v>
      </c>
      <c r="CF8" s="40">
        <v>7</v>
      </c>
      <c r="CG8" s="40">
        <v>19</v>
      </c>
      <c r="CH8" s="40">
        <v>3</v>
      </c>
      <c r="CI8" s="40">
        <v>11</v>
      </c>
      <c r="CJ8" s="40">
        <v>67</v>
      </c>
      <c r="CK8" s="40">
        <v>31</v>
      </c>
      <c r="CL8" s="40">
        <v>39</v>
      </c>
      <c r="CM8" s="40">
        <v>35</v>
      </c>
      <c r="CN8" s="39" t="s">
        <v>47</v>
      </c>
    </row>
    <row r="9" spans="1:92" ht="15.75">
      <c r="A9" s="39" t="s">
        <v>48</v>
      </c>
      <c r="B9" s="40">
        <v>3</v>
      </c>
      <c r="C9" s="40">
        <v>19</v>
      </c>
      <c r="D9" s="40">
        <v>7</v>
      </c>
      <c r="E9" s="40">
        <v>7</v>
      </c>
      <c r="F9" s="40">
        <v>3</v>
      </c>
      <c r="G9" s="40">
        <v>11</v>
      </c>
      <c r="H9" s="40">
        <v>27</v>
      </c>
      <c r="I9" s="40">
        <v>3</v>
      </c>
      <c r="J9" s="40">
        <v>23</v>
      </c>
      <c r="K9" s="40">
        <v>55</v>
      </c>
      <c r="L9" s="40">
        <v>36</v>
      </c>
      <c r="M9" s="40">
        <v>3</v>
      </c>
      <c r="N9" s="40">
        <v>19</v>
      </c>
      <c r="O9" s="40">
        <v>19</v>
      </c>
      <c r="P9" s="40">
        <v>7</v>
      </c>
      <c r="Q9" s="40">
        <v>12</v>
      </c>
      <c r="R9" s="40">
        <v>3</v>
      </c>
      <c r="S9" s="40">
        <v>3</v>
      </c>
      <c r="T9" s="40">
        <v>3</v>
      </c>
      <c r="U9" s="40">
        <v>12</v>
      </c>
      <c r="V9" s="40">
        <v>3</v>
      </c>
      <c r="W9" s="40">
        <v>4</v>
      </c>
      <c r="X9" s="40">
        <v>4</v>
      </c>
      <c r="Y9" s="40">
        <v>23</v>
      </c>
      <c r="Z9" s="40">
        <v>8</v>
      </c>
      <c r="AA9" s="40">
        <v>4</v>
      </c>
      <c r="AB9" s="40">
        <v>12</v>
      </c>
      <c r="AC9" s="40">
        <v>31</v>
      </c>
      <c r="AD9" s="40">
        <v>3</v>
      </c>
      <c r="AE9" s="40">
        <v>19</v>
      </c>
      <c r="AF9" s="40">
        <v>14</v>
      </c>
      <c r="AG9" s="40">
        <v>43</v>
      </c>
      <c r="AH9" s="40">
        <v>15</v>
      </c>
      <c r="AI9" s="40">
        <v>23</v>
      </c>
      <c r="AJ9" s="40">
        <v>3</v>
      </c>
      <c r="AK9" s="40">
        <v>39</v>
      </c>
      <c r="AL9" s="40">
        <v>11</v>
      </c>
      <c r="AM9" s="40">
        <v>6</v>
      </c>
      <c r="AN9" s="40">
        <v>48</v>
      </c>
      <c r="AO9" s="40">
        <v>39</v>
      </c>
      <c r="AP9" s="40">
        <v>16</v>
      </c>
      <c r="AQ9" s="40">
        <v>15</v>
      </c>
      <c r="AR9" s="40">
        <v>6</v>
      </c>
      <c r="AS9" s="40">
        <v>4</v>
      </c>
      <c r="AT9" s="40">
        <v>22</v>
      </c>
      <c r="AU9" s="40">
        <v>7</v>
      </c>
      <c r="AV9" s="40">
        <v>10</v>
      </c>
      <c r="AW9" s="40">
        <v>27</v>
      </c>
      <c r="AX9" s="40">
        <v>10</v>
      </c>
      <c r="AY9" s="40">
        <v>14</v>
      </c>
      <c r="AZ9" s="40">
        <v>11</v>
      </c>
      <c r="BA9" s="40">
        <v>16</v>
      </c>
      <c r="BB9" s="40">
        <v>3</v>
      </c>
      <c r="BC9" s="40">
        <v>15</v>
      </c>
      <c r="BD9" s="40">
        <v>51</v>
      </c>
      <c r="BE9" s="40">
        <v>8</v>
      </c>
      <c r="BF9" s="40">
        <v>11</v>
      </c>
      <c r="BG9" s="40">
        <v>19</v>
      </c>
      <c r="BH9" s="40">
        <v>12</v>
      </c>
      <c r="BI9" s="40">
        <v>15</v>
      </c>
      <c r="BJ9" s="40">
        <v>6</v>
      </c>
      <c r="BK9" s="40">
        <v>3</v>
      </c>
      <c r="BL9" s="40">
        <v>15</v>
      </c>
      <c r="BM9" s="40">
        <v>12</v>
      </c>
      <c r="BN9" s="40">
        <v>7</v>
      </c>
      <c r="BO9" s="40">
        <v>36</v>
      </c>
      <c r="BP9" s="40">
        <v>16</v>
      </c>
      <c r="BQ9" s="40">
        <v>10</v>
      </c>
      <c r="BR9" s="40">
        <v>8</v>
      </c>
      <c r="BS9" s="40">
        <v>3</v>
      </c>
      <c r="BT9" s="40">
        <v>2</v>
      </c>
      <c r="BU9" s="40">
        <v>4</v>
      </c>
      <c r="BV9" s="40">
        <v>11</v>
      </c>
      <c r="BW9" s="40">
        <v>3</v>
      </c>
      <c r="BX9" s="40">
        <v>19</v>
      </c>
      <c r="BY9" s="40">
        <v>24</v>
      </c>
      <c r="BZ9" s="40">
        <v>35</v>
      </c>
      <c r="CA9" s="40">
        <v>63</v>
      </c>
      <c r="CB9" s="40">
        <v>15</v>
      </c>
      <c r="CC9" s="40">
        <v>23</v>
      </c>
      <c r="CD9" s="40">
        <v>3</v>
      </c>
      <c r="CE9" s="40">
        <v>75</v>
      </c>
      <c r="CF9" s="40">
        <v>11</v>
      </c>
      <c r="CG9" s="40">
        <v>3</v>
      </c>
      <c r="CH9" s="40">
        <v>31</v>
      </c>
      <c r="CI9" s="40">
        <v>15</v>
      </c>
      <c r="CJ9" s="40">
        <v>27</v>
      </c>
      <c r="CK9" s="40">
        <v>3</v>
      </c>
      <c r="CL9" s="40">
        <v>3</v>
      </c>
      <c r="CM9" s="40">
        <v>27</v>
      </c>
      <c r="CN9" s="39" t="s">
        <v>48</v>
      </c>
    </row>
    <row r="10" spans="1:92" ht="15.75">
      <c r="A10" s="39" t="s">
        <v>49</v>
      </c>
      <c r="B10" s="40">
        <v>55</v>
      </c>
      <c r="C10" s="40">
        <v>11</v>
      </c>
      <c r="D10" s="40">
        <v>7</v>
      </c>
      <c r="E10" s="40">
        <v>7</v>
      </c>
      <c r="F10" s="40">
        <v>11</v>
      </c>
      <c r="G10" s="40">
        <v>43</v>
      </c>
      <c r="H10" s="40">
        <v>11</v>
      </c>
      <c r="I10" s="40">
        <v>51</v>
      </c>
      <c r="J10" s="40">
        <v>19</v>
      </c>
      <c r="K10" s="40">
        <v>19</v>
      </c>
      <c r="L10" s="40">
        <v>2</v>
      </c>
      <c r="M10" s="40">
        <v>55</v>
      </c>
      <c r="N10" s="40">
        <v>27</v>
      </c>
      <c r="O10" s="40">
        <v>19</v>
      </c>
      <c r="P10" s="40">
        <v>11</v>
      </c>
      <c r="Q10" s="40">
        <v>30</v>
      </c>
      <c r="R10" s="40">
        <v>59</v>
      </c>
      <c r="S10" s="40">
        <v>15</v>
      </c>
      <c r="T10" s="40">
        <v>3</v>
      </c>
      <c r="U10" s="40">
        <v>26</v>
      </c>
      <c r="V10" s="40">
        <v>18</v>
      </c>
      <c r="W10" s="40">
        <v>3</v>
      </c>
      <c r="X10" s="40">
        <v>2</v>
      </c>
      <c r="Y10" s="40">
        <v>3</v>
      </c>
      <c r="Z10" s="40">
        <v>14</v>
      </c>
      <c r="AA10" s="40">
        <v>7</v>
      </c>
      <c r="AB10" s="40">
        <v>3</v>
      </c>
      <c r="AC10" s="40">
        <v>22</v>
      </c>
      <c r="AD10" s="40">
        <v>3</v>
      </c>
      <c r="AE10" s="40">
        <v>2</v>
      </c>
      <c r="AF10" s="40">
        <v>12</v>
      </c>
      <c r="AG10" s="40">
        <v>23</v>
      </c>
      <c r="AH10" s="40">
        <v>7</v>
      </c>
      <c r="AI10" s="40">
        <v>51</v>
      </c>
      <c r="AJ10" s="40">
        <v>7</v>
      </c>
      <c r="AK10" s="40">
        <v>10</v>
      </c>
      <c r="AL10" s="40">
        <v>31</v>
      </c>
      <c r="AM10" s="40">
        <v>7</v>
      </c>
      <c r="AN10" s="40">
        <v>7</v>
      </c>
      <c r="AO10" s="40">
        <v>7</v>
      </c>
      <c r="AP10" s="40">
        <v>10</v>
      </c>
      <c r="AQ10" s="40">
        <v>3</v>
      </c>
      <c r="AR10" s="40">
        <v>4</v>
      </c>
      <c r="AS10" s="40">
        <v>14</v>
      </c>
      <c r="AT10" s="40">
        <v>28</v>
      </c>
      <c r="AU10" s="40">
        <v>14</v>
      </c>
      <c r="AV10" s="40">
        <v>8</v>
      </c>
      <c r="AW10" s="40">
        <v>12</v>
      </c>
      <c r="AX10" s="40">
        <v>35</v>
      </c>
      <c r="AY10" s="40">
        <v>36</v>
      </c>
      <c r="AZ10" s="40">
        <v>22</v>
      </c>
      <c r="BA10" s="40">
        <v>14</v>
      </c>
      <c r="BB10" s="40">
        <v>3</v>
      </c>
      <c r="BC10" s="40">
        <v>19</v>
      </c>
      <c r="BD10" s="40">
        <v>2</v>
      </c>
      <c r="BE10" s="40">
        <v>10</v>
      </c>
      <c r="BF10" s="40">
        <v>27</v>
      </c>
      <c r="BG10" s="40">
        <v>31</v>
      </c>
      <c r="BH10" s="40">
        <v>11</v>
      </c>
      <c r="BI10" s="40">
        <v>7</v>
      </c>
      <c r="BJ10" s="40">
        <v>15</v>
      </c>
      <c r="BK10" s="40">
        <v>15</v>
      </c>
      <c r="BL10" s="40">
        <v>31</v>
      </c>
      <c r="BM10" s="40">
        <v>18</v>
      </c>
      <c r="BN10" s="40">
        <v>36</v>
      </c>
      <c r="BO10" s="40">
        <v>18</v>
      </c>
      <c r="BP10" s="40">
        <v>19</v>
      </c>
      <c r="BQ10" s="40">
        <v>8</v>
      </c>
      <c r="BR10" s="40">
        <v>11</v>
      </c>
      <c r="BS10" s="40">
        <v>10</v>
      </c>
      <c r="BT10" s="40">
        <v>44</v>
      </c>
      <c r="BU10" s="40">
        <v>11</v>
      </c>
      <c r="BV10" s="40">
        <v>3</v>
      </c>
      <c r="BW10" s="40">
        <v>10</v>
      </c>
      <c r="BX10" s="40">
        <v>51</v>
      </c>
      <c r="BY10" s="40">
        <v>27</v>
      </c>
      <c r="BZ10" s="40">
        <v>6</v>
      </c>
      <c r="CA10" s="40">
        <v>63</v>
      </c>
      <c r="CB10" s="40">
        <v>3</v>
      </c>
      <c r="CC10" s="40">
        <v>11</v>
      </c>
      <c r="CD10" s="40">
        <v>59</v>
      </c>
      <c r="CE10" s="40">
        <v>11</v>
      </c>
      <c r="CF10" s="40">
        <v>7</v>
      </c>
      <c r="CG10" s="40">
        <v>7</v>
      </c>
      <c r="CH10" s="40">
        <v>43</v>
      </c>
      <c r="CI10" s="40">
        <v>7</v>
      </c>
      <c r="CJ10" s="40">
        <v>3</v>
      </c>
      <c r="CK10" s="40">
        <v>3</v>
      </c>
      <c r="CL10" s="40">
        <v>11</v>
      </c>
      <c r="CM10" s="40">
        <v>15</v>
      </c>
      <c r="CN10" s="39" t="s">
        <v>49</v>
      </c>
    </row>
    <row r="11" spans="1:92" ht="15.75">
      <c r="A11" s="39" t="s">
        <v>50</v>
      </c>
      <c r="B11" s="40">
        <v>3</v>
      </c>
      <c r="C11" s="40">
        <v>7</v>
      </c>
      <c r="D11" s="40">
        <v>3</v>
      </c>
      <c r="E11" s="40">
        <v>15</v>
      </c>
      <c r="F11" s="40">
        <v>7</v>
      </c>
      <c r="G11" s="40">
        <v>3</v>
      </c>
      <c r="H11" s="40">
        <v>15</v>
      </c>
      <c r="I11" s="40">
        <v>7</v>
      </c>
      <c r="J11" s="40">
        <v>23</v>
      </c>
      <c r="K11" s="40">
        <v>4</v>
      </c>
      <c r="L11" s="40">
        <v>23</v>
      </c>
      <c r="M11" s="40">
        <v>20</v>
      </c>
      <c r="N11" s="40">
        <v>67</v>
      </c>
      <c r="O11" s="40">
        <v>11</v>
      </c>
      <c r="P11" s="40">
        <v>19</v>
      </c>
      <c r="Q11" s="40">
        <v>15</v>
      </c>
      <c r="R11" s="40">
        <v>4</v>
      </c>
      <c r="S11" s="40">
        <v>27</v>
      </c>
      <c r="T11" s="40">
        <v>16</v>
      </c>
      <c r="U11" s="40">
        <v>19</v>
      </c>
      <c r="V11" s="40">
        <v>19</v>
      </c>
      <c r="W11" s="40">
        <v>30</v>
      </c>
      <c r="X11" s="40">
        <v>16</v>
      </c>
      <c r="Y11" s="40">
        <v>15</v>
      </c>
      <c r="Z11" s="40">
        <v>16</v>
      </c>
      <c r="AA11" s="40">
        <v>2</v>
      </c>
      <c r="AB11" s="40">
        <v>15</v>
      </c>
      <c r="AC11" s="40">
        <v>4</v>
      </c>
      <c r="AD11" s="40">
        <v>15</v>
      </c>
      <c r="AE11" s="40">
        <v>25</v>
      </c>
      <c r="AF11" s="40">
        <v>11</v>
      </c>
      <c r="AG11" s="40">
        <v>22</v>
      </c>
      <c r="AH11" s="40">
        <v>103</v>
      </c>
      <c r="AI11" s="40">
        <v>15</v>
      </c>
      <c r="AJ11" s="40">
        <v>2</v>
      </c>
      <c r="AK11" s="40">
        <v>3</v>
      </c>
      <c r="AL11" s="40">
        <v>27</v>
      </c>
      <c r="AM11" s="40">
        <v>7</v>
      </c>
      <c r="AN11" s="40">
        <v>2</v>
      </c>
      <c r="AO11" s="40">
        <v>51</v>
      </c>
      <c r="AP11" s="40">
        <v>15</v>
      </c>
      <c r="AQ11" s="40">
        <v>4</v>
      </c>
      <c r="AR11" s="40">
        <v>19</v>
      </c>
      <c r="AS11" s="40">
        <v>4</v>
      </c>
      <c r="AT11" s="40">
        <v>6</v>
      </c>
      <c r="AU11" s="40">
        <v>36</v>
      </c>
      <c r="AV11" s="40">
        <v>27</v>
      </c>
      <c r="AW11" s="40">
        <v>18</v>
      </c>
      <c r="AX11" s="40">
        <v>28</v>
      </c>
      <c r="AY11" s="40">
        <v>6</v>
      </c>
      <c r="AZ11" s="40">
        <v>13</v>
      </c>
      <c r="BA11" s="40">
        <v>15</v>
      </c>
      <c r="BB11" s="40">
        <v>22</v>
      </c>
      <c r="BC11" s="40">
        <v>10</v>
      </c>
      <c r="BD11" s="40">
        <v>32</v>
      </c>
      <c r="BE11" s="40">
        <v>14</v>
      </c>
      <c r="BF11" s="40">
        <v>23</v>
      </c>
      <c r="BG11" s="40">
        <v>7</v>
      </c>
      <c r="BH11" s="40">
        <v>31</v>
      </c>
      <c r="BI11" s="40">
        <v>23</v>
      </c>
      <c r="BJ11" s="40">
        <v>7</v>
      </c>
      <c r="BK11" s="40">
        <v>11</v>
      </c>
      <c r="BL11" s="40">
        <v>15</v>
      </c>
      <c r="BM11" s="40">
        <v>8</v>
      </c>
      <c r="BN11" s="40">
        <v>19</v>
      </c>
      <c r="BO11" s="40">
        <v>8</v>
      </c>
      <c r="BP11" s="40">
        <v>6</v>
      </c>
      <c r="BQ11" s="40">
        <v>26</v>
      </c>
      <c r="BR11" s="40">
        <v>3</v>
      </c>
      <c r="BS11" s="40">
        <v>31</v>
      </c>
      <c r="BT11" s="40">
        <v>31</v>
      </c>
      <c r="BU11" s="40">
        <v>35</v>
      </c>
      <c r="BV11" s="40">
        <v>19</v>
      </c>
      <c r="BW11" s="40">
        <v>16</v>
      </c>
      <c r="BX11" s="40">
        <v>23</v>
      </c>
      <c r="BY11" s="40">
        <v>19</v>
      </c>
      <c r="BZ11" s="40">
        <v>4</v>
      </c>
      <c r="CA11" s="40">
        <v>7</v>
      </c>
      <c r="CB11" s="40">
        <v>3</v>
      </c>
      <c r="CC11" s="40">
        <v>31</v>
      </c>
      <c r="CD11" s="40">
        <v>3</v>
      </c>
      <c r="CE11" s="40">
        <v>3</v>
      </c>
      <c r="CF11" s="40">
        <v>11</v>
      </c>
      <c r="CG11" s="40">
        <v>43</v>
      </c>
      <c r="CH11" s="40">
        <v>3</v>
      </c>
      <c r="CI11" s="40">
        <v>27</v>
      </c>
      <c r="CJ11" s="40">
        <v>3</v>
      </c>
      <c r="CK11" s="40">
        <v>31</v>
      </c>
      <c r="CL11" s="40">
        <v>3</v>
      </c>
      <c r="CM11" s="40">
        <v>3</v>
      </c>
      <c r="CN11" s="39" t="s">
        <v>50</v>
      </c>
    </row>
    <row r="12" spans="1:92" ht="15.75">
      <c r="A12" s="39" t="s">
        <v>51</v>
      </c>
      <c r="B12" s="40">
        <v>7</v>
      </c>
      <c r="C12" s="40">
        <v>3</v>
      </c>
      <c r="D12" s="40">
        <v>15</v>
      </c>
      <c r="E12" s="40">
        <v>43</v>
      </c>
      <c r="F12" s="40">
        <v>7</v>
      </c>
      <c r="G12" s="40">
        <v>15</v>
      </c>
      <c r="H12" s="40">
        <v>3</v>
      </c>
      <c r="I12" s="40">
        <v>31</v>
      </c>
      <c r="J12" s="40">
        <v>11</v>
      </c>
      <c r="K12" s="40">
        <v>2</v>
      </c>
      <c r="L12" s="40">
        <v>19</v>
      </c>
      <c r="M12" s="40">
        <v>22</v>
      </c>
      <c r="N12" s="40">
        <v>8</v>
      </c>
      <c r="O12" s="40">
        <v>23</v>
      </c>
      <c r="P12" s="40">
        <v>47</v>
      </c>
      <c r="Q12" s="40">
        <v>27</v>
      </c>
      <c r="R12" s="40">
        <v>10</v>
      </c>
      <c r="S12" s="40">
        <v>27</v>
      </c>
      <c r="T12" s="40">
        <v>39</v>
      </c>
      <c r="U12" s="40">
        <v>3</v>
      </c>
      <c r="V12" s="40">
        <v>7</v>
      </c>
      <c r="W12" s="40">
        <v>12</v>
      </c>
      <c r="X12" s="40">
        <v>3</v>
      </c>
      <c r="Y12" s="40">
        <v>3</v>
      </c>
      <c r="Z12" s="40">
        <v>3</v>
      </c>
      <c r="AA12" s="40">
        <v>52</v>
      </c>
      <c r="AB12" s="40">
        <v>11</v>
      </c>
      <c r="AC12" s="40">
        <v>14</v>
      </c>
      <c r="AD12" s="40">
        <v>18</v>
      </c>
      <c r="AE12" s="40">
        <v>2</v>
      </c>
      <c r="AF12" s="40">
        <v>6</v>
      </c>
      <c r="AG12" s="40">
        <v>12</v>
      </c>
      <c r="AH12" s="40">
        <v>51</v>
      </c>
      <c r="AI12" s="40">
        <v>3</v>
      </c>
      <c r="AJ12" s="40">
        <v>28</v>
      </c>
      <c r="AK12" s="40">
        <v>7</v>
      </c>
      <c r="AL12" s="40">
        <v>8</v>
      </c>
      <c r="AM12" s="40">
        <v>7</v>
      </c>
      <c r="AN12" s="40">
        <v>8</v>
      </c>
      <c r="AO12" s="40">
        <v>52</v>
      </c>
      <c r="AP12" s="40">
        <v>40</v>
      </c>
      <c r="AQ12" s="40">
        <v>42</v>
      </c>
      <c r="AR12" s="40">
        <v>50</v>
      </c>
      <c r="AS12" s="40">
        <v>11</v>
      </c>
      <c r="AT12" s="40">
        <v>16</v>
      </c>
      <c r="AU12" s="40">
        <v>6</v>
      </c>
      <c r="AV12" s="40">
        <v>7</v>
      </c>
      <c r="AW12" s="40">
        <v>12</v>
      </c>
      <c r="AX12" s="40">
        <v>19</v>
      </c>
      <c r="AY12" s="40">
        <v>29</v>
      </c>
      <c r="AZ12" s="40">
        <v>5</v>
      </c>
      <c r="BA12" s="40">
        <v>35</v>
      </c>
      <c r="BB12" s="40">
        <v>4</v>
      </c>
      <c r="BC12" s="40">
        <v>20</v>
      </c>
      <c r="BD12" s="40">
        <v>40</v>
      </c>
      <c r="BE12" s="40">
        <v>8</v>
      </c>
      <c r="BF12" s="40">
        <v>7</v>
      </c>
      <c r="BG12" s="40">
        <v>15</v>
      </c>
      <c r="BH12" s="40">
        <v>11</v>
      </c>
      <c r="BI12" s="40">
        <v>7</v>
      </c>
      <c r="BJ12" s="40">
        <v>40</v>
      </c>
      <c r="BK12" s="40">
        <v>59</v>
      </c>
      <c r="BL12" s="40">
        <v>15</v>
      </c>
      <c r="BM12" s="40">
        <v>10</v>
      </c>
      <c r="BN12" s="40">
        <v>3</v>
      </c>
      <c r="BO12" s="40">
        <v>18</v>
      </c>
      <c r="BP12" s="40">
        <v>3</v>
      </c>
      <c r="BQ12" s="40">
        <v>12</v>
      </c>
      <c r="BR12" s="40">
        <v>18</v>
      </c>
      <c r="BS12" s="40">
        <v>19</v>
      </c>
      <c r="BT12" s="40">
        <v>2</v>
      </c>
      <c r="BU12" s="40">
        <v>14</v>
      </c>
      <c r="BV12" s="40">
        <v>10</v>
      </c>
      <c r="BW12" s="40">
        <v>7</v>
      </c>
      <c r="BX12" s="40">
        <v>11</v>
      </c>
      <c r="BY12" s="40">
        <v>7</v>
      </c>
      <c r="BZ12" s="40">
        <v>3</v>
      </c>
      <c r="CA12" s="40">
        <v>54</v>
      </c>
      <c r="CB12" s="40">
        <v>7</v>
      </c>
      <c r="CC12" s="40">
        <v>7</v>
      </c>
      <c r="CD12" s="40">
        <v>7</v>
      </c>
      <c r="CE12" s="40">
        <v>43</v>
      </c>
      <c r="CF12" s="40">
        <v>35</v>
      </c>
      <c r="CG12" s="40">
        <v>3</v>
      </c>
      <c r="CH12" s="40">
        <v>39</v>
      </c>
      <c r="CI12" s="40">
        <v>15</v>
      </c>
      <c r="CJ12" s="40">
        <v>3</v>
      </c>
      <c r="CK12" s="40">
        <v>15</v>
      </c>
      <c r="CL12" s="40">
        <v>19</v>
      </c>
      <c r="CM12" s="40">
        <v>3</v>
      </c>
      <c r="CN12" s="39" t="s">
        <v>51</v>
      </c>
    </row>
    <row r="13" spans="1:92" ht="15.75">
      <c r="A13" s="39" t="s">
        <v>52</v>
      </c>
      <c r="B13" s="40">
        <v>47</v>
      </c>
      <c r="C13" s="40">
        <v>3</v>
      </c>
      <c r="D13" s="40">
        <v>27</v>
      </c>
      <c r="E13" s="40">
        <v>15</v>
      </c>
      <c r="F13" s="40">
        <v>15</v>
      </c>
      <c r="G13" s="40">
        <v>3</v>
      </c>
      <c r="H13" s="40">
        <v>7</v>
      </c>
      <c r="I13" s="40">
        <v>15</v>
      </c>
      <c r="J13" s="40">
        <v>7</v>
      </c>
      <c r="K13" s="40">
        <v>3</v>
      </c>
      <c r="L13" s="40">
        <v>7</v>
      </c>
      <c r="M13" s="40">
        <v>15</v>
      </c>
      <c r="N13" s="40">
        <v>10</v>
      </c>
      <c r="O13" s="40">
        <v>7</v>
      </c>
      <c r="P13" s="40">
        <v>31</v>
      </c>
      <c r="Q13" s="40">
        <v>35</v>
      </c>
      <c r="R13" s="40">
        <v>4</v>
      </c>
      <c r="S13" s="40">
        <v>7</v>
      </c>
      <c r="T13" s="40">
        <v>10</v>
      </c>
      <c r="U13" s="40">
        <v>12</v>
      </c>
      <c r="V13" s="40">
        <v>40</v>
      </c>
      <c r="W13" s="40">
        <v>35</v>
      </c>
      <c r="X13" s="40">
        <v>3</v>
      </c>
      <c r="Y13" s="40">
        <v>11</v>
      </c>
      <c r="Z13" s="40">
        <v>39</v>
      </c>
      <c r="AA13" s="40">
        <v>7</v>
      </c>
      <c r="AB13" s="40">
        <v>18</v>
      </c>
      <c r="AC13" s="40">
        <v>28</v>
      </c>
      <c r="AD13" s="40">
        <v>8</v>
      </c>
      <c r="AE13" s="40">
        <v>7</v>
      </c>
      <c r="AF13" s="40">
        <v>11</v>
      </c>
      <c r="AG13" s="40">
        <v>19</v>
      </c>
      <c r="AH13" s="40">
        <v>23</v>
      </c>
      <c r="AI13" s="40">
        <v>19</v>
      </c>
      <c r="AJ13" s="40">
        <v>15</v>
      </c>
      <c r="AK13" s="40">
        <v>4</v>
      </c>
      <c r="AL13" s="40">
        <v>2</v>
      </c>
      <c r="AM13" s="40">
        <v>11</v>
      </c>
      <c r="AN13" s="40">
        <v>22</v>
      </c>
      <c r="AO13" s="40">
        <v>3</v>
      </c>
      <c r="AP13" s="40">
        <v>3</v>
      </c>
      <c r="AQ13" s="40">
        <v>11</v>
      </c>
      <c r="AR13" s="40">
        <v>11</v>
      </c>
      <c r="AS13" s="40">
        <v>30</v>
      </c>
      <c r="AT13" s="40">
        <v>11</v>
      </c>
      <c r="AU13" s="40">
        <v>12</v>
      </c>
      <c r="AV13" s="40">
        <v>2</v>
      </c>
      <c r="AW13" s="40">
        <v>42</v>
      </c>
      <c r="AX13" s="40">
        <v>7</v>
      </c>
      <c r="AY13" s="40">
        <v>34</v>
      </c>
      <c r="AZ13" s="40">
        <v>28</v>
      </c>
      <c r="BA13" s="40">
        <v>3</v>
      </c>
      <c r="BB13" s="40">
        <v>6</v>
      </c>
      <c r="BC13" s="40">
        <v>23</v>
      </c>
      <c r="BD13" s="40">
        <v>93</v>
      </c>
      <c r="BE13" s="40">
        <v>3</v>
      </c>
      <c r="BF13" s="40">
        <v>8</v>
      </c>
      <c r="BG13" s="40">
        <v>7</v>
      </c>
      <c r="BH13" s="40">
        <v>36</v>
      </c>
      <c r="BI13" s="40">
        <v>4</v>
      </c>
      <c r="BJ13" s="40">
        <v>6</v>
      </c>
      <c r="BK13" s="40">
        <v>36</v>
      </c>
      <c r="BL13" s="40">
        <v>12</v>
      </c>
      <c r="BM13" s="40">
        <v>3</v>
      </c>
      <c r="BN13" s="40">
        <v>6</v>
      </c>
      <c r="BO13" s="40">
        <v>12</v>
      </c>
      <c r="BP13" s="40">
        <v>35</v>
      </c>
      <c r="BQ13" s="40">
        <v>10</v>
      </c>
      <c r="BR13" s="40">
        <v>23</v>
      </c>
      <c r="BS13" s="40">
        <v>19</v>
      </c>
      <c r="BT13" s="40">
        <v>28</v>
      </c>
      <c r="BU13" s="40">
        <v>19</v>
      </c>
      <c r="BV13" s="40">
        <v>32</v>
      </c>
      <c r="BW13" s="40">
        <v>87</v>
      </c>
      <c r="BX13" s="40">
        <v>31</v>
      </c>
      <c r="BY13" s="40">
        <v>3</v>
      </c>
      <c r="BZ13" s="40">
        <v>11</v>
      </c>
      <c r="CA13" s="40">
        <v>11</v>
      </c>
      <c r="CB13" s="40">
        <v>15</v>
      </c>
      <c r="CC13" s="40">
        <v>31</v>
      </c>
      <c r="CD13" s="40">
        <v>23</v>
      </c>
      <c r="CE13" s="40">
        <v>35</v>
      </c>
      <c r="CF13" s="40">
        <v>3</v>
      </c>
      <c r="CG13" s="40">
        <v>3</v>
      </c>
      <c r="CH13" s="40">
        <v>19</v>
      </c>
      <c r="CI13" s="40">
        <v>3</v>
      </c>
      <c r="CJ13" s="40">
        <v>3</v>
      </c>
      <c r="CK13" s="40">
        <v>3</v>
      </c>
      <c r="CL13" s="40">
        <v>27</v>
      </c>
      <c r="CM13" s="40">
        <v>19</v>
      </c>
      <c r="CN13" s="39" t="s">
        <v>52</v>
      </c>
    </row>
    <row r="14" spans="1:92" ht="15.75">
      <c r="A14" s="39" t="s">
        <v>53</v>
      </c>
      <c r="B14" s="40">
        <v>3</v>
      </c>
      <c r="C14" s="40">
        <v>15</v>
      </c>
      <c r="D14" s="40">
        <v>7</v>
      </c>
      <c r="E14" s="40">
        <v>3</v>
      </c>
      <c r="F14" s="40">
        <v>3</v>
      </c>
      <c r="G14" s="40">
        <v>27</v>
      </c>
      <c r="H14" s="40">
        <v>7</v>
      </c>
      <c r="I14" s="40">
        <v>7</v>
      </c>
      <c r="J14" s="40">
        <v>11</v>
      </c>
      <c r="K14" s="40">
        <v>11</v>
      </c>
      <c r="L14" s="40">
        <v>7</v>
      </c>
      <c r="M14" s="40">
        <v>23</v>
      </c>
      <c r="N14" s="40">
        <v>7</v>
      </c>
      <c r="O14" s="40">
        <v>15</v>
      </c>
      <c r="P14" s="40">
        <v>51</v>
      </c>
      <c r="Q14" s="40">
        <v>67</v>
      </c>
      <c r="R14" s="40">
        <v>6</v>
      </c>
      <c r="S14" s="40">
        <v>3</v>
      </c>
      <c r="T14" s="40">
        <v>11</v>
      </c>
      <c r="U14" s="40">
        <v>18</v>
      </c>
      <c r="V14" s="40">
        <v>6</v>
      </c>
      <c r="W14" s="40">
        <v>18</v>
      </c>
      <c r="X14" s="40">
        <v>6</v>
      </c>
      <c r="Y14" s="40">
        <v>18</v>
      </c>
      <c r="Z14" s="40">
        <v>6</v>
      </c>
      <c r="AA14" s="40">
        <v>14</v>
      </c>
      <c r="AB14" s="40">
        <v>3</v>
      </c>
      <c r="AC14" s="40">
        <v>10</v>
      </c>
      <c r="AD14" s="40">
        <v>34</v>
      </c>
      <c r="AE14" s="40">
        <v>6</v>
      </c>
      <c r="AF14" s="40">
        <v>27</v>
      </c>
      <c r="AG14" s="40">
        <v>10</v>
      </c>
      <c r="AH14" s="40">
        <v>2</v>
      </c>
      <c r="AI14" s="40">
        <v>14</v>
      </c>
      <c r="AJ14" s="40">
        <v>26</v>
      </c>
      <c r="AK14" s="40">
        <v>53</v>
      </c>
      <c r="AL14" s="40">
        <v>30</v>
      </c>
      <c r="AM14" s="40">
        <v>10</v>
      </c>
      <c r="AN14" s="40">
        <v>10</v>
      </c>
      <c r="AO14" s="40">
        <v>17</v>
      </c>
      <c r="AP14" s="40">
        <v>5</v>
      </c>
      <c r="AQ14" s="40">
        <v>30</v>
      </c>
      <c r="AR14" s="40">
        <v>2</v>
      </c>
      <c r="AS14" s="40">
        <v>2</v>
      </c>
      <c r="AT14" s="40">
        <v>9</v>
      </c>
      <c r="AU14" s="40">
        <v>13</v>
      </c>
      <c r="AV14" s="40">
        <v>42</v>
      </c>
      <c r="AW14" s="40">
        <v>2</v>
      </c>
      <c r="AX14" s="40">
        <v>53</v>
      </c>
      <c r="AY14" s="40">
        <v>9</v>
      </c>
      <c r="AZ14" s="40">
        <v>9</v>
      </c>
      <c r="BA14" s="40">
        <v>9</v>
      </c>
      <c r="BB14" s="40">
        <v>26</v>
      </c>
      <c r="BC14" s="40">
        <v>13</v>
      </c>
      <c r="BD14" s="40">
        <v>2</v>
      </c>
      <c r="BE14" s="40">
        <v>13</v>
      </c>
      <c r="BF14" s="40">
        <v>8</v>
      </c>
      <c r="BG14" s="40">
        <v>5</v>
      </c>
      <c r="BH14" s="40">
        <v>12</v>
      </c>
      <c r="BI14" s="40">
        <v>12</v>
      </c>
      <c r="BJ14" s="40">
        <v>1</v>
      </c>
      <c r="BK14" s="40">
        <v>52</v>
      </c>
      <c r="BL14" s="40">
        <v>12</v>
      </c>
      <c r="BM14" s="40">
        <v>1</v>
      </c>
      <c r="BN14" s="40">
        <v>1</v>
      </c>
      <c r="BO14" s="40">
        <v>16</v>
      </c>
      <c r="BP14" s="40">
        <v>1</v>
      </c>
      <c r="BQ14" s="40">
        <v>5</v>
      </c>
      <c r="BR14" s="40">
        <v>5</v>
      </c>
      <c r="BS14" s="40">
        <v>1</v>
      </c>
      <c r="BT14" s="40">
        <v>0</v>
      </c>
      <c r="BU14" s="40">
        <v>21</v>
      </c>
      <c r="BV14" s="40">
        <v>4</v>
      </c>
      <c r="BW14" s="40">
        <v>4</v>
      </c>
      <c r="BX14" s="40">
        <v>16</v>
      </c>
      <c r="BY14" s="40">
        <v>56</v>
      </c>
      <c r="BZ14" s="40">
        <v>0</v>
      </c>
      <c r="CA14" s="40">
        <v>25</v>
      </c>
      <c r="CB14" s="40">
        <v>4</v>
      </c>
      <c r="CC14" s="40">
        <v>0</v>
      </c>
      <c r="CD14" s="40">
        <v>4</v>
      </c>
      <c r="CE14" s="40">
        <v>24</v>
      </c>
      <c r="CF14" s="40">
        <v>40</v>
      </c>
      <c r="CG14" s="40">
        <v>0</v>
      </c>
      <c r="CH14" s="40">
        <v>36</v>
      </c>
      <c r="CI14" s="40">
        <v>20</v>
      </c>
      <c r="CJ14" s="40">
        <v>20</v>
      </c>
      <c r="CK14" s="40">
        <v>20</v>
      </c>
      <c r="CL14" s="40">
        <v>8</v>
      </c>
      <c r="CM14" s="40">
        <v>0</v>
      </c>
      <c r="CN14" s="39" t="s">
        <v>53</v>
      </c>
    </row>
    <row r="15" spans="1:92" ht="15" customHeight="1">
      <c r="A15" s="41" t="s">
        <v>54</v>
      </c>
      <c r="B15" s="42">
        <v>1</v>
      </c>
      <c r="C15" s="42">
        <v>2</v>
      </c>
      <c r="D15" s="42">
        <v>3</v>
      </c>
      <c r="E15" s="42">
        <v>4</v>
      </c>
      <c r="F15" s="42">
        <v>5</v>
      </c>
      <c r="G15" s="43">
        <v>6</v>
      </c>
      <c r="H15" s="44">
        <v>7</v>
      </c>
      <c r="I15" s="44">
        <v>8</v>
      </c>
      <c r="J15" s="44">
        <v>9</v>
      </c>
      <c r="K15" s="44">
        <v>10</v>
      </c>
      <c r="L15" s="45">
        <v>11</v>
      </c>
      <c r="M15" s="44">
        <v>12</v>
      </c>
      <c r="N15" s="44">
        <v>13</v>
      </c>
      <c r="O15" s="44">
        <v>14</v>
      </c>
      <c r="P15" s="46">
        <v>15</v>
      </c>
      <c r="Q15" s="47">
        <v>16</v>
      </c>
      <c r="R15" s="42">
        <v>17</v>
      </c>
      <c r="S15" s="42">
        <v>18</v>
      </c>
      <c r="T15" s="42">
        <v>19</v>
      </c>
      <c r="U15" s="48">
        <v>20</v>
      </c>
      <c r="V15" s="42">
        <v>21</v>
      </c>
      <c r="W15" s="42">
        <v>22</v>
      </c>
      <c r="X15" s="42">
        <v>23</v>
      </c>
      <c r="Y15" s="42">
        <v>24</v>
      </c>
      <c r="Z15" s="42">
        <v>25</v>
      </c>
      <c r="AA15" s="49">
        <v>26</v>
      </c>
      <c r="AB15" s="42">
        <v>27</v>
      </c>
      <c r="AC15" s="42">
        <v>28</v>
      </c>
      <c r="AD15" s="42">
        <v>29</v>
      </c>
      <c r="AE15" s="50">
        <v>30</v>
      </c>
      <c r="AF15" s="42">
        <v>31</v>
      </c>
      <c r="AG15" s="42">
        <v>32</v>
      </c>
      <c r="AH15" s="42">
        <v>33</v>
      </c>
      <c r="AI15" s="42">
        <v>34</v>
      </c>
      <c r="AJ15" s="42">
        <v>35</v>
      </c>
      <c r="AK15" s="43">
        <v>36</v>
      </c>
      <c r="AL15" s="44">
        <v>37</v>
      </c>
      <c r="AM15" s="44">
        <v>38</v>
      </c>
      <c r="AN15" s="44">
        <v>39</v>
      </c>
      <c r="AO15" s="44">
        <v>40</v>
      </c>
      <c r="AP15" s="45">
        <v>41</v>
      </c>
      <c r="AQ15" s="44">
        <v>42</v>
      </c>
      <c r="AR15" s="44">
        <v>43</v>
      </c>
      <c r="AS15" s="44">
        <v>44</v>
      </c>
      <c r="AT15" s="46">
        <v>45</v>
      </c>
      <c r="AU15" s="47">
        <v>46</v>
      </c>
      <c r="AV15" s="42">
        <v>47</v>
      </c>
      <c r="AW15" s="42">
        <v>48</v>
      </c>
      <c r="AX15" s="42">
        <v>49</v>
      </c>
      <c r="AY15" s="48">
        <v>50</v>
      </c>
      <c r="AZ15" s="42">
        <v>51</v>
      </c>
      <c r="BA15" s="42">
        <v>52</v>
      </c>
      <c r="BB15" s="42">
        <v>53</v>
      </c>
      <c r="BC15" s="42">
        <v>54</v>
      </c>
      <c r="BD15" s="42">
        <v>55</v>
      </c>
      <c r="BE15" s="49">
        <v>56</v>
      </c>
      <c r="BF15" s="42">
        <v>57</v>
      </c>
      <c r="BG15" s="42">
        <v>58</v>
      </c>
      <c r="BH15" s="42">
        <v>59</v>
      </c>
      <c r="BI15" s="50">
        <v>60</v>
      </c>
      <c r="BJ15" s="42">
        <v>61</v>
      </c>
      <c r="BK15" s="42">
        <v>62</v>
      </c>
      <c r="BL15" s="42">
        <v>63</v>
      </c>
      <c r="BM15" s="42">
        <v>64</v>
      </c>
      <c r="BN15" s="42">
        <v>65</v>
      </c>
      <c r="BO15" s="43">
        <v>66</v>
      </c>
      <c r="BP15" s="44">
        <v>67</v>
      </c>
      <c r="BQ15" s="44">
        <v>68</v>
      </c>
      <c r="BR15" s="44">
        <v>69</v>
      </c>
      <c r="BS15" s="46">
        <v>70</v>
      </c>
      <c r="BT15" s="45">
        <v>71</v>
      </c>
      <c r="BU15" s="44">
        <v>72</v>
      </c>
      <c r="BV15" s="44">
        <v>73</v>
      </c>
      <c r="BW15" s="44">
        <v>74</v>
      </c>
      <c r="BX15" s="51">
        <v>75</v>
      </c>
      <c r="BY15" s="47">
        <v>76</v>
      </c>
      <c r="BZ15" s="42">
        <v>77</v>
      </c>
      <c r="CA15" s="42">
        <v>78</v>
      </c>
      <c r="CB15" s="42">
        <v>79</v>
      </c>
      <c r="CC15" s="50">
        <v>80</v>
      </c>
      <c r="CD15" s="49">
        <v>81</v>
      </c>
      <c r="CE15" s="42">
        <v>82</v>
      </c>
      <c r="CF15" s="42">
        <v>83</v>
      </c>
      <c r="CG15" s="42">
        <v>84</v>
      </c>
      <c r="CH15" s="48">
        <v>85</v>
      </c>
      <c r="CI15" s="47">
        <v>86</v>
      </c>
      <c r="CJ15" s="42">
        <v>87</v>
      </c>
      <c r="CK15" s="42">
        <v>88</v>
      </c>
      <c r="CL15" s="42">
        <v>89</v>
      </c>
      <c r="CM15" s="50">
        <v>90</v>
      </c>
      <c r="CN15" s="41" t="s">
        <v>54</v>
      </c>
    </row>
    <row r="16" spans="1:92" ht="12.75" hidden="1">
      <c r="A16" s="52" t="s">
        <v>55</v>
      </c>
      <c r="B16" s="53">
        <v>-792</v>
      </c>
      <c r="C16" s="53">
        <v>-697</v>
      </c>
      <c r="D16" s="53">
        <v>-754</v>
      </c>
      <c r="E16" s="53">
        <v>-659</v>
      </c>
      <c r="F16" s="53">
        <v>-526</v>
      </c>
      <c r="G16" s="54">
        <v>-849</v>
      </c>
      <c r="H16" s="53">
        <v>-697</v>
      </c>
      <c r="I16" s="53">
        <v>-792</v>
      </c>
      <c r="J16" s="53">
        <v>-716</v>
      </c>
      <c r="K16" s="55">
        <v>-735</v>
      </c>
      <c r="L16" s="53">
        <v>-773</v>
      </c>
      <c r="M16" s="53">
        <v>-830</v>
      </c>
      <c r="N16" s="53">
        <v>-792</v>
      </c>
      <c r="O16" s="53">
        <v>-754</v>
      </c>
      <c r="P16" s="53">
        <v>-887</v>
      </c>
      <c r="Q16" s="54">
        <v>-868</v>
      </c>
      <c r="R16" s="53">
        <v>-697</v>
      </c>
      <c r="S16" s="53">
        <v>-678</v>
      </c>
      <c r="T16" s="53">
        <v>-678</v>
      </c>
      <c r="U16" s="55">
        <v>-735</v>
      </c>
      <c r="V16" s="53">
        <v>-773</v>
      </c>
      <c r="W16" s="53">
        <v>-773</v>
      </c>
      <c r="X16" s="53">
        <v>-659</v>
      </c>
      <c r="Y16" s="53">
        <v>-773</v>
      </c>
      <c r="Z16" s="53">
        <v>-792</v>
      </c>
      <c r="AA16" s="54">
        <v>-811</v>
      </c>
      <c r="AB16" s="53">
        <v>-754</v>
      </c>
      <c r="AC16" s="53">
        <v>-773</v>
      </c>
      <c r="AD16" s="53">
        <v>-621</v>
      </c>
      <c r="AE16" s="55">
        <v>-735</v>
      </c>
      <c r="AF16" s="53">
        <v>-735</v>
      </c>
      <c r="AG16" s="53">
        <v>-792</v>
      </c>
      <c r="AH16" s="53">
        <v>-887</v>
      </c>
      <c r="AI16" s="53">
        <v>-830</v>
      </c>
      <c r="AJ16" s="53">
        <v>-811</v>
      </c>
      <c r="AK16" s="54">
        <v>-830</v>
      </c>
      <c r="AL16" s="53">
        <v>-792</v>
      </c>
      <c r="AM16" s="53">
        <v>-697</v>
      </c>
      <c r="AN16" s="53">
        <v>-678</v>
      </c>
      <c r="AO16" s="55">
        <v>-849</v>
      </c>
      <c r="AP16" s="53">
        <v>-735</v>
      </c>
      <c r="AQ16" s="53">
        <v>-640</v>
      </c>
      <c r="AR16" s="53">
        <v>-602</v>
      </c>
      <c r="AS16" s="53">
        <v>-716</v>
      </c>
      <c r="AT16" s="53">
        <v>-773</v>
      </c>
      <c r="AU16" s="54">
        <v>-849</v>
      </c>
      <c r="AV16" s="53">
        <v>-792</v>
      </c>
      <c r="AW16" s="53">
        <v>-811</v>
      </c>
      <c r="AX16" s="53">
        <v>-716</v>
      </c>
      <c r="AY16" s="55">
        <v>-849</v>
      </c>
      <c r="AZ16" s="53">
        <v>-735</v>
      </c>
      <c r="BA16" s="53">
        <v>-716</v>
      </c>
      <c r="BB16" s="53">
        <v>-735</v>
      </c>
      <c r="BC16" s="53">
        <v>-659</v>
      </c>
      <c r="BD16" s="53">
        <v>-944</v>
      </c>
      <c r="BE16" s="54">
        <v>-659</v>
      </c>
      <c r="BF16" s="53">
        <v>-773</v>
      </c>
      <c r="BG16" s="53">
        <v>-602</v>
      </c>
      <c r="BH16" s="53">
        <v>-868</v>
      </c>
      <c r="BI16" s="55">
        <v>-754</v>
      </c>
      <c r="BJ16" s="53">
        <v>-773</v>
      </c>
      <c r="BK16" s="53">
        <v>-830</v>
      </c>
      <c r="BL16" s="53">
        <v>-811</v>
      </c>
      <c r="BM16" s="53">
        <v>-659</v>
      </c>
      <c r="BN16" s="53">
        <v>-773</v>
      </c>
      <c r="BO16" s="54">
        <v>-773</v>
      </c>
      <c r="BP16" s="53">
        <v>-773</v>
      </c>
      <c r="BQ16" s="53">
        <v>-773</v>
      </c>
      <c r="BR16" s="53">
        <v>-773</v>
      </c>
      <c r="BS16" s="55">
        <v>-811</v>
      </c>
      <c r="BT16" s="53">
        <v>-735</v>
      </c>
      <c r="BU16" s="53">
        <v>-773</v>
      </c>
      <c r="BV16" s="53">
        <v>-659</v>
      </c>
      <c r="BW16" s="53">
        <v>-773</v>
      </c>
      <c r="BX16" s="53">
        <v>-868</v>
      </c>
      <c r="BY16" s="54">
        <v>-678</v>
      </c>
      <c r="BZ16" s="53">
        <v>-735</v>
      </c>
      <c r="CA16" s="53">
        <v>-887</v>
      </c>
      <c r="CB16" s="53">
        <v>-659</v>
      </c>
      <c r="CC16" s="55">
        <v>-792</v>
      </c>
      <c r="CD16" s="53">
        <v>-735</v>
      </c>
      <c r="CE16" s="53">
        <v>-925</v>
      </c>
      <c r="CF16" s="53">
        <v>-811</v>
      </c>
      <c r="CG16" s="53">
        <v>-754</v>
      </c>
      <c r="CH16" s="53">
        <v>-811</v>
      </c>
      <c r="CI16" s="54">
        <v>-697</v>
      </c>
      <c r="CJ16" s="53">
        <v>-792</v>
      </c>
      <c r="CK16" s="53">
        <v>-716</v>
      </c>
      <c r="CL16" s="53">
        <v>-849</v>
      </c>
      <c r="CM16" s="55">
        <v>-640</v>
      </c>
      <c r="CN16" s="52" t="s">
        <v>55</v>
      </c>
    </row>
    <row r="17" spans="1:92" ht="12.75" hidden="1">
      <c r="A17" s="52" t="s">
        <v>56</v>
      </c>
      <c r="B17" s="53">
        <v>-792</v>
      </c>
      <c r="C17" s="53">
        <v>-697</v>
      </c>
      <c r="D17" s="53">
        <v>-754</v>
      </c>
      <c r="E17" s="53">
        <v>-659</v>
      </c>
      <c r="F17" s="53">
        <v>-526</v>
      </c>
      <c r="G17" s="54">
        <v>-849</v>
      </c>
      <c r="H17" s="53">
        <v>-697</v>
      </c>
      <c r="I17" s="53">
        <v>-792</v>
      </c>
      <c r="J17" s="53">
        <v>-716</v>
      </c>
      <c r="K17" s="55">
        <v>-735</v>
      </c>
      <c r="L17" s="53">
        <v>-773</v>
      </c>
      <c r="M17" s="53">
        <v>-830</v>
      </c>
      <c r="N17" s="53">
        <v>-792</v>
      </c>
      <c r="O17" s="53">
        <v>-754</v>
      </c>
      <c r="P17" s="53">
        <v>-887</v>
      </c>
      <c r="Q17" s="54">
        <v>-868</v>
      </c>
      <c r="R17" s="53">
        <v>-697</v>
      </c>
      <c r="S17" s="53">
        <v>-678</v>
      </c>
      <c r="T17" s="53">
        <v>-678</v>
      </c>
      <c r="U17" s="55">
        <v>-735</v>
      </c>
      <c r="V17" s="53">
        <v>-773</v>
      </c>
      <c r="W17" s="53">
        <v>-773</v>
      </c>
      <c r="X17" s="53">
        <v>-659</v>
      </c>
      <c r="Y17" s="53">
        <v>-773</v>
      </c>
      <c r="Z17" s="53">
        <v>-792</v>
      </c>
      <c r="AA17" s="54">
        <v>-811</v>
      </c>
      <c r="AB17" s="53">
        <v>-754</v>
      </c>
      <c r="AC17" s="53">
        <v>-773</v>
      </c>
      <c r="AD17" s="53">
        <v>-621</v>
      </c>
      <c r="AE17" s="55">
        <v>-735</v>
      </c>
      <c r="AF17" s="53">
        <v>-735</v>
      </c>
      <c r="AG17" s="53">
        <v>-792</v>
      </c>
      <c r="AH17" s="53">
        <v>-887</v>
      </c>
      <c r="AI17" s="53">
        <v>-830</v>
      </c>
      <c r="AJ17" s="53">
        <v>-811</v>
      </c>
      <c r="AK17" s="54">
        <v>-830</v>
      </c>
      <c r="AL17" s="53">
        <v>-792</v>
      </c>
      <c r="AM17" s="53">
        <v>-697</v>
      </c>
      <c r="AN17" s="53">
        <v>-678</v>
      </c>
      <c r="AO17" s="55">
        <v>-849</v>
      </c>
      <c r="AP17" s="53">
        <v>-735</v>
      </c>
      <c r="AQ17" s="53">
        <v>-640</v>
      </c>
      <c r="AR17" s="53">
        <v>-602</v>
      </c>
      <c r="AS17" s="53">
        <v>-716</v>
      </c>
      <c r="AT17" s="53">
        <v>-773</v>
      </c>
      <c r="AU17" s="54">
        <v>-849</v>
      </c>
      <c r="AV17" s="53">
        <v>-792</v>
      </c>
      <c r="AW17" s="53">
        <v>-811</v>
      </c>
      <c r="AX17" s="53">
        <v>-716</v>
      </c>
      <c r="AY17" s="55">
        <v>-849</v>
      </c>
      <c r="AZ17" s="53">
        <v>-735</v>
      </c>
      <c r="BA17" s="53">
        <v>-716</v>
      </c>
      <c r="BB17" s="53">
        <v>-735</v>
      </c>
      <c r="BC17" s="53">
        <v>-659</v>
      </c>
      <c r="BD17" s="53">
        <v>-944</v>
      </c>
      <c r="BE17" s="54">
        <v>-659</v>
      </c>
      <c r="BF17" s="53">
        <v>-773</v>
      </c>
      <c r="BG17" s="53">
        <v>-602</v>
      </c>
      <c r="BH17" s="53">
        <v>-868</v>
      </c>
      <c r="BI17" s="55">
        <v>-754</v>
      </c>
      <c r="BJ17" s="53">
        <v>-773</v>
      </c>
      <c r="BK17" s="53">
        <v>-830</v>
      </c>
      <c r="BL17" s="53">
        <v>-811</v>
      </c>
      <c r="BM17" s="53">
        <v>-659</v>
      </c>
      <c r="BN17" s="53">
        <v>-773</v>
      </c>
      <c r="BO17" s="54">
        <v>-773</v>
      </c>
      <c r="BP17" s="53">
        <v>-773</v>
      </c>
      <c r="BQ17" s="53">
        <v>-773</v>
      </c>
      <c r="BR17" s="53">
        <v>-773</v>
      </c>
      <c r="BS17" s="55">
        <v>-811</v>
      </c>
      <c r="BT17" s="53">
        <v>-735</v>
      </c>
      <c r="BU17" s="53">
        <v>-773</v>
      </c>
      <c r="BV17" s="53">
        <v>-659</v>
      </c>
      <c r="BW17" s="53">
        <v>-773</v>
      </c>
      <c r="BX17" s="53">
        <v>-868</v>
      </c>
      <c r="BY17" s="54">
        <v>-678</v>
      </c>
      <c r="BZ17" s="53">
        <v>-735</v>
      </c>
      <c r="CA17" s="53">
        <v>-887</v>
      </c>
      <c r="CB17" s="53">
        <v>-659</v>
      </c>
      <c r="CC17" s="55">
        <v>-792</v>
      </c>
      <c r="CD17" s="53">
        <v>-735</v>
      </c>
      <c r="CE17" s="53">
        <v>-925</v>
      </c>
      <c r="CF17" s="53">
        <v>-811</v>
      </c>
      <c r="CG17" s="53">
        <v>-754</v>
      </c>
      <c r="CH17" s="53">
        <v>-811</v>
      </c>
      <c r="CI17" s="54">
        <v>-697</v>
      </c>
      <c r="CJ17" s="53">
        <v>-792</v>
      </c>
      <c r="CK17" s="53">
        <v>-716</v>
      </c>
      <c r="CL17" s="53">
        <v>-849</v>
      </c>
      <c r="CM17" s="55">
        <v>-640</v>
      </c>
      <c r="CN17" s="52" t="s">
        <v>56</v>
      </c>
    </row>
    <row r="18" spans="1:92" ht="12.75" hidden="1">
      <c r="A18" s="52" t="s">
        <v>57</v>
      </c>
      <c r="B18" s="53">
        <v>-16</v>
      </c>
      <c r="C18" s="53">
        <v>67</v>
      </c>
      <c r="D18" s="53">
        <v>42</v>
      </c>
      <c r="E18" s="53">
        <v>61</v>
      </c>
      <c r="F18" s="53">
        <v>209</v>
      </c>
      <c r="G18" s="54">
        <v>-56</v>
      </c>
      <c r="H18" s="53">
        <v>80</v>
      </c>
      <c r="I18" s="53">
        <v>0</v>
      </c>
      <c r="J18" s="53">
        <v>72</v>
      </c>
      <c r="K18" s="55">
        <v>42</v>
      </c>
      <c r="L18" s="53">
        <v>-4</v>
      </c>
      <c r="M18" s="53">
        <v>-43</v>
      </c>
      <c r="N18" s="53">
        <v>-15</v>
      </c>
      <c r="O18" s="53">
        <v>5</v>
      </c>
      <c r="P18" s="53">
        <v>-134</v>
      </c>
      <c r="Q18" s="54">
        <v>-114</v>
      </c>
      <c r="R18" s="53">
        <v>31</v>
      </c>
      <c r="S18" s="53">
        <v>90</v>
      </c>
      <c r="T18" s="53">
        <v>74</v>
      </c>
      <c r="U18" s="55">
        <v>17</v>
      </c>
      <c r="V18" s="53">
        <v>5</v>
      </c>
      <c r="W18" s="53">
        <v>-18</v>
      </c>
      <c r="X18" s="53">
        <v>100</v>
      </c>
      <c r="Y18" s="53">
        <v>20</v>
      </c>
      <c r="Z18" s="53">
        <v>-33</v>
      </c>
      <c r="AA18" s="54">
        <v>-7</v>
      </c>
      <c r="AB18" s="53">
        <v>38</v>
      </c>
      <c r="AC18" s="53">
        <v>-16</v>
      </c>
      <c r="AD18" s="53">
        <v>119</v>
      </c>
      <c r="AE18" s="55">
        <v>77</v>
      </c>
      <c r="AF18" s="53">
        <v>21</v>
      </c>
      <c r="AG18" s="53">
        <v>31</v>
      </c>
      <c r="AH18" s="53">
        <v>-107</v>
      </c>
      <c r="AI18" s="53">
        <v>-34</v>
      </c>
      <c r="AJ18" s="53">
        <v>-80</v>
      </c>
      <c r="AK18" s="54">
        <v>-28</v>
      </c>
      <c r="AL18" s="53">
        <v>0</v>
      </c>
      <c r="AM18" s="53">
        <v>116</v>
      </c>
      <c r="AN18" s="53">
        <v>118</v>
      </c>
      <c r="AO18" s="55">
        <v>-23</v>
      </c>
      <c r="AP18" s="53">
        <v>-22</v>
      </c>
      <c r="AQ18" s="53">
        <v>127</v>
      </c>
      <c r="AR18" s="53">
        <v>165</v>
      </c>
      <c r="AS18" s="53">
        <v>54</v>
      </c>
      <c r="AT18" s="53">
        <v>0.9999999999999964</v>
      </c>
      <c r="AU18" s="54">
        <v>-63</v>
      </c>
      <c r="AV18" s="53">
        <v>-3</v>
      </c>
      <c r="AW18" s="53">
        <v>-3</v>
      </c>
      <c r="AX18" s="53">
        <v>16</v>
      </c>
      <c r="AY18" s="55">
        <v>-55</v>
      </c>
      <c r="AZ18" s="53">
        <v>2</v>
      </c>
      <c r="BA18" s="53">
        <v>62</v>
      </c>
      <c r="BB18" s="53">
        <v>50</v>
      </c>
      <c r="BC18" s="53">
        <v>4.999999999999982</v>
      </c>
      <c r="BD18" s="53">
        <v>-106</v>
      </c>
      <c r="BE18" s="54">
        <v>141</v>
      </c>
      <c r="BF18" s="53">
        <v>81</v>
      </c>
      <c r="BG18" s="53">
        <v>84</v>
      </c>
      <c r="BH18" s="53">
        <v>-48</v>
      </c>
      <c r="BI18" s="55">
        <v>90</v>
      </c>
      <c r="BJ18" s="53">
        <v>-37</v>
      </c>
      <c r="BK18" s="53">
        <v>-78</v>
      </c>
      <c r="BL18" s="53">
        <v>17</v>
      </c>
      <c r="BM18" s="53">
        <v>112</v>
      </c>
      <c r="BN18" s="53">
        <v>31</v>
      </c>
      <c r="BO18" s="54">
        <v>21</v>
      </c>
      <c r="BP18" s="53">
        <v>28</v>
      </c>
      <c r="BQ18" s="53">
        <v>-10</v>
      </c>
      <c r="BR18" s="53">
        <v>47</v>
      </c>
      <c r="BS18" s="55">
        <v>3.0000000000000178</v>
      </c>
      <c r="BT18" s="53">
        <v>59</v>
      </c>
      <c r="BU18" s="53">
        <v>-16</v>
      </c>
      <c r="BV18" s="53">
        <v>132</v>
      </c>
      <c r="BW18" s="53">
        <v>22</v>
      </c>
      <c r="BX18" s="53">
        <v>-108</v>
      </c>
      <c r="BY18" s="54">
        <v>86</v>
      </c>
      <c r="BZ18" s="53">
        <v>75</v>
      </c>
      <c r="CA18" s="53">
        <v>-104</v>
      </c>
      <c r="CB18" s="53">
        <v>143</v>
      </c>
      <c r="CC18" s="55">
        <v>3</v>
      </c>
      <c r="CD18" s="53">
        <v>75</v>
      </c>
      <c r="CE18" s="53">
        <v>-127</v>
      </c>
      <c r="CF18" s="53">
        <v>-16</v>
      </c>
      <c r="CG18" s="53">
        <v>-1</v>
      </c>
      <c r="CH18" s="53">
        <v>-73</v>
      </c>
      <c r="CI18" s="54">
        <v>116</v>
      </c>
      <c r="CJ18" s="53">
        <v>-1</v>
      </c>
      <c r="CK18" s="53">
        <v>109</v>
      </c>
      <c r="CL18" s="53">
        <v>-68</v>
      </c>
      <c r="CM18" s="55">
        <v>86</v>
      </c>
      <c r="CN18" s="52" t="s">
        <v>57</v>
      </c>
    </row>
    <row r="19" spans="1:92" ht="13.5" hidden="1" thickBot="1">
      <c r="A19" s="56" t="s">
        <v>58</v>
      </c>
      <c r="B19" s="57">
        <v>2.9999999999999893</v>
      </c>
      <c r="C19" s="57">
        <v>53</v>
      </c>
      <c r="D19" s="57">
        <v>67</v>
      </c>
      <c r="E19" s="57">
        <v>0</v>
      </c>
      <c r="F19" s="57">
        <v>133</v>
      </c>
      <c r="G19" s="58">
        <v>-4</v>
      </c>
      <c r="H19" s="57">
        <v>26</v>
      </c>
      <c r="I19" s="57">
        <v>-9</v>
      </c>
      <c r="J19" s="57">
        <v>41</v>
      </c>
      <c r="K19" s="59">
        <v>0</v>
      </c>
      <c r="L19" s="57">
        <v>-45</v>
      </c>
      <c r="M19" s="57">
        <v>-35</v>
      </c>
      <c r="N19" s="57">
        <v>-27</v>
      </c>
      <c r="O19" s="57">
        <v>11</v>
      </c>
      <c r="P19" s="57">
        <v>-76</v>
      </c>
      <c r="Q19" s="58">
        <v>-84</v>
      </c>
      <c r="R19" s="57">
        <v>56</v>
      </c>
      <c r="S19" s="57">
        <v>72</v>
      </c>
      <c r="T19" s="57">
        <v>57</v>
      </c>
      <c r="U19" s="59">
        <v>20</v>
      </c>
      <c r="V19" s="57">
        <v>-8</v>
      </c>
      <c r="W19" s="57">
        <v>-3</v>
      </c>
      <c r="X19" s="57">
        <v>42</v>
      </c>
      <c r="Y19" s="57">
        <v>31</v>
      </c>
      <c r="Z19" s="57">
        <v>-7</v>
      </c>
      <c r="AA19" s="58">
        <v>88</v>
      </c>
      <c r="AB19" s="57">
        <v>35</v>
      </c>
      <c r="AC19" s="57">
        <v>20</v>
      </c>
      <c r="AD19" s="57">
        <v>64</v>
      </c>
      <c r="AE19" s="59">
        <v>69</v>
      </c>
      <c r="AF19" s="57">
        <v>34</v>
      </c>
      <c r="AG19" s="57">
        <v>-18</v>
      </c>
      <c r="AH19" s="57">
        <v>-107</v>
      </c>
      <c r="AI19" s="57">
        <v>-25</v>
      </c>
      <c r="AJ19" s="57">
        <v>20</v>
      </c>
      <c r="AK19" s="58">
        <v>-11</v>
      </c>
      <c r="AL19" s="57">
        <v>-2.0000000000000178</v>
      </c>
      <c r="AM19" s="57">
        <v>111</v>
      </c>
      <c r="AN19" s="57">
        <v>-25</v>
      </c>
      <c r="AO19" s="59">
        <v>-61</v>
      </c>
      <c r="AP19" s="57">
        <v>-34</v>
      </c>
      <c r="AQ19" s="57">
        <v>31</v>
      </c>
      <c r="AR19" s="57">
        <v>96</v>
      </c>
      <c r="AS19" s="57">
        <v>5.000000000000014</v>
      </c>
      <c r="AT19" s="57">
        <v>8</v>
      </c>
      <c r="AU19" s="58">
        <v>-11</v>
      </c>
      <c r="AV19" s="57">
        <v>16</v>
      </c>
      <c r="AW19" s="57">
        <v>5.000000000000014</v>
      </c>
      <c r="AX19" s="57">
        <v>-44</v>
      </c>
      <c r="AY19" s="59">
        <v>-49</v>
      </c>
      <c r="AZ19" s="57">
        <v>5.000000000000014</v>
      </c>
      <c r="BA19" s="57">
        <v>36</v>
      </c>
      <c r="BB19" s="57">
        <v>93</v>
      </c>
      <c r="BC19" s="57">
        <v>-2.9999999999999893</v>
      </c>
      <c r="BD19" s="57">
        <v>-95</v>
      </c>
      <c r="BE19" s="58">
        <v>47</v>
      </c>
      <c r="BF19" s="57">
        <v>36</v>
      </c>
      <c r="BG19" s="57">
        <v>39</v>
      </c>
      <c r="BH19" s="57">
        <v>-19</v>
      </c>
      <c r="BI19" s="59">
        <v>-2.9999999999999893</v>
      </c>
      <c r="BJ19" s="57">
        <v>24</v>
      </c>
      <c r="BK19" s="57">
        <v>-86</v>
      </c>
      <c r="BL19" s="57">
        <v>28</v>
      </c>
      <c r="BM19" s="57">
        <v>128</v>
      </c>
      <c r="BN19" s="57">
        <v>39</v>
      </c>
      <c r="BO19" s="58">
        <v>-2</v>
      </c>
      <c r="BP19" s="57">
        <v>48</v>
      </c>
      <c r="BQ19" s="57">
        <v>36</v>
      </c>
      <c r="BR19" s="57">
        <v>56</v>
      </c>
      <c r="BS19" s="59">
        <v>37</v>
      </c>
      <c r="BT19" s="57">
        <v>24</v>
      </c>
      <c r="BU19" s="57">
        <v>-14</v>
      </c>
      <c r="BV19" s="57">
        <v>90</v>
      </c>
      <c r="BW19" s="57">
        <v>10</v>
      </c>
      <c r="BX19" s="57">
        <v>-43</v>
      </c>
      <c r="BY19" s="58">
        <v>-20</v>
      </c>
      <c r="BZ19" s="57">
        <v>44</v>
      </c>
      <c r="CA19" s="57">
        <v>-70</v>
      </c>
      <c r="CB19" s="57">
        <v>75</v>
      </c>
      <c r="CC19" s="59">
        <v>-17</v>
      </c>
      <c r="CD19" s="57">
        <v>36</v>
      </c>
      <c r="CE19" s="57">
        <v>-83</v>
      </c>
      <c r="CF19" s="57">
        <v>-69</v>
      </c>
      <c r="CG19" s="57">
        <v>1.999999999999993</v>
      </c>
      <c r="CH19" s="57">
        <v>-63</v>
      </c>
      <c r="CI19" s="58">
        <v>40</v>
      </c>
      <c r="CJ19" s="57">
        <v>-1.999999999999993</v>
      </c>
      <c r="CK19" s="57">
        <v>21</v>
      </c>
      <c r="CL19" s="57">
        <v>-29</v>
      </c>
      <c r="CM19" s="59">
        <v>37</v>
      </c>
      <c r="CN19" s="56" t="s">
        <v>58</v>
      </c>
    </row>
    <row r="20" spans="1:92" ht="15.75">
      <c r="A20" s="39" t="s">
        <v>52</v>
      </c>
      <c r="B20" s="60">
        <v>-14</v>
      </c>
      <c r="C20" s="61">
        <v>18</v>
      </c>
      <c r="D20" s="61">
        <v>2</v>
      </c>
      <c r="E20" s="61">
        <v>18</v>
      </c>
      <c r="F20" s="62">
        <v>18</v>
      </c>
      <c r="G20" s="61">
        <v>6</v>
      </c>
      <c r="H20" s="61">
        <v>22</v>
      </c>
      <c r="I20" s="61">
        <v>14</v>
      </c>
      <c r="J20" s="61">
        <v>18</v>
      </c>
      <c r="K20" s="62">
        <v>22</v>
      </c>
      <c r="L20" s="61">
        <v>22</v>
      </c>
      <c r="M20" s="61">
        <v>-2</v>
      </c>
      <c r="N20" s="61">
        <v>19</v>
      </c>
      <c r="O20" s="61">
        <v>14</v>
      </c>
      <c r="P20" s="63">
        <v>-46</v>
      </c>
      <c r="Q20" s="64">
        <v>-66</v>
      </c>
      <c r="R20" s="61">
        <v>26</v>
      </c>
      <c r="S20" s="61">
        <v>26</v>
      </c>
      <c r="T20" s="61">
        <v>15</v>
      </c>
      <c r="U20" s="61">
        <v>6</v>
      </c>
      <c r="V20" s="60">
        <v>-10</v>
      </c>
      <c r="W20" s="61">
        <v>-17</v>
      </c>
      <c r="X20" s="61">
        <v>27</v>
      </c>
      <c r="Y20" s="61">
        <v>7</v>
      </c>
      <c r="Z20" s="62">
        <v>-9</v>
      </c>
      <c r="AA20" s="61">
        <v>15</v>
      </c>
      <c r="AB20" s="61">
        <v>15</v>
      </c>
      <c r="AC20" s="61">
        <v>-2</v>
      </c>
      <c r="AD20" s="61">
        <v>-6</v>
      </c>
      <c r="AE20" s="63">
        <v>23</v>
      </c>
      <c r="AF20" s="60">
        <v>-2</v>
      </c>
      <c r="AG20" s="61">
        <v>7</v>
      </c>
      <c r="AH20" s="61">
        <v>11</v>
      </c>
      <c r="AI20" s="61">
        <v>3</v>
      </c>
      <c r="AJ20" s="62">
        <v>-5</v>
      </c>
      <c r="AK20" s="61">
        <v>-21</v>
      </c>
      <c r="AL20" s="61">
        <v>4</v>
      </c>
      <c r="AM20" s="61">
        <v>15</v>
      </c>
      <c r="AN20" s="61">
        <v>4</v>
      </c>
      <c r="AO20" s="62">
        <v>16</v>
      </c>
      <c r="AP20" s="61">
        <v>28</v>
      </c>
      <c r="AQ20" s="61">
        <v>-5</v>
      </c>
      <c r="AR20" s="61">
        <v>23</v>
      </c>
      <c r="AS20" s="61">
        <v>4</v>
      </c>
      <c r="AT20" s="63">
        <v>16</v>
      </c>
      <c r="AU20" s="64">
        <v>11</v>
      </c>
      <c r="AV20" s="61">
        <v>-8</v>
      </c>
      <c r="AW20" s="61">
        <v>-8</v>
      </c>
      <c r="AX20" s="61">
        <v>-24</v>
      </c>
      <c r="AY20" s="61">
        <v>-7</v>
      </c>
      <c r="AZ20" s="60">
        <v>-1</v>
      </c>
      <c r="BA20" s="61">
        <v>24</v>
      </c>
      <c r="BB20" s="61">
        <v>4</v>
      </c>
      <c r="BC20" s="61">
        <v>0</v>
      </c>
      <c r="BD20" s="62">
        <v>-59</v>
      </c>
      <c r="BE20" s="61">
        <v>20</v>
      </c>
      <c r="BF20" s="61">
        <v>20</v>
      </c>
      <c r="BG20" s="61">
        <v>24</v>
      </c>
      <c r="BH20" s="61">
        <v>-12</v>
      </c>
      <c r="BI20" s="63">
        <v>20</v>
      </c>
      <c r="BJ20" s="60">
        <v>29</v>
      </c>
      <c r="BK20" s="61">
        <v>-52</v>
      </c>
      <c r="BL20" s="61">
        <v>12</v>
      </c>
      <c r="BM20" s="61">
        <v>32</v>
      </c>
      <c r="BN20" s="62">
        <v>29</v>
      </c>
      <c r="BO20" s="61">
        <v>8</v>
      </c>
      <c r="BP20" s="61">
        <v>0</v>
      </c>
      <c r="BQ20" s="61">
        <v>21</v>
      </c>
      <c r="BR20" s="61">
        <v>8</v>
      </c>
      <c r="BS20" s="62">
        <v>16</v>
      </c>
      <c r="BT20" s="61">
        <v>8</v>
      </c>
      <c r="BU20" s="61">
        <v>-4</v>
      </c>
      <c r="BV20" s="61">
        <v>0</v>
      </c>
      <c r="BW20" s="61">
        <v>-55</v>
      </c>
      <c r="BX20" s="63">
        <v>-11</v>
      </c>
      <c r="BY20" s="64">
        <v>-23</v>
      </c>
      <c r="BZ20" s="61">
        <v>25</v>
      </c>
      <c r="CA20" s="61">
        <v>0</v>
      </c>
      <c r="CB20" s="61">
        <v>17</v>
      </c>
      <c r="CC20" s="61">
        <v>5</v>
      </c>
      <c r="CD20" s="60">
        <v>9</v>
      </c>
      <c r="CE20" s="61">
        <v>-23</v>
      </c>
      <c r="CF20" s="61">
        <v>-7</v>
      </c>
      <c r="CG20" s="61">
        <v>33</v>
      </c>
      <c r="CH20" s="62">
        <v>-19</v>
      </c>
      <c r="CI20" s="61">
        <v>13</v>
      </c>
      <c r="CJ20" s="61">
        <v>13</v>
      </c>
      <c r="CK20" s="61">
        <v>13</v>
      </c>
      <c r="CL20" s="61">
        <v>1</v>
      </c>
      <c r="CM20" s="63">
        <v>17</v>
      </c>
      <c r="CN20" s="39" t="s">
        <v>52</v>
      </c>
    </row>
    <row r="21" spans="1:92" ht="15.75">
      <c r="A21" s="39" t="s">
        <v>51</v>
      </c>
      <c r="B21" s="60">
        <v>-3</v>
      </c>
      <c r="C21" s="61">
        <v>33</v>
      </c>
      <c r="D21" s="61">
        <v>5</v>
      </c>
      <c r="E21" s="61">
        <v>-7</v>
      </c>
      <c r="F21" s="62">
        <v>29</v>
      </c>
      <c r="G21" s="61">
        <v>9</v>
      </c>
      <c r="H21" s="61">
        <v>37</v>
      </c>
      <c r="I21" s="61">
        <v>1</v>
      </c>
      <c r="J21" s="61">
        <v>25</v>
      </c>
      <c r="K21" s="62">
        <v>38</v>
      </c>
      <c r="L21" s="61">
        <v>21</v>
      </c>
      <c r="M21" s="61">
        <v>-6</v>
      </c>
      <c r="N21" s="61">
        <v>29</v>
      </c>
      <c r="O21" s="61">
        <v>9</v>
      </c>
      <c r="P21" s="63">
        <v>-75</v>
      </c>
      <c r="Q21" s="64">
        <v>-75</v>
      </c>
      <c r="R21" s="61">
        <v>34</v>
      </c>
      <c r="S21" s="61">
        <v>17</v>
      </c>
      <c r="T21" s="61">
        <v>-6</v>
      </c>
      <c r="U21" s="61">
        <v>21</v>
      </c>
      <c r="V21" s="60">
        <v>1</v>
      </c>
      <c r="W21" s="61">
        <v>-11</v>
      </c>
      <c r="X21" s="61">
        <v>42</v>
      </c>
      <c r="Y21" s="61">
        <v>22</v>
      </c>
      <c r="Z21" s="62">
        <v>6</v>
      </c>
      <c r="AA21" s="61">
        <v>-19</v>
      </c>
      <c r="AB21" s="61">
        <v>22</v>
      </c>
      <c r="AC21" s="61">
        <v>2</v>
      </c>
      <c r="AD21" s="61">
        <v>-6</v>
      </c>
      <c r="AE21" s="63">
        <v>39</v>
      </c>
      <c r="AF21" s="60">
        <v>10</v>
      </c>
      <c r="AG21" s="61">
        <v>13</v>
      </c>
      <c r="AH21" s="61">
        <v>-22</v>
      </c>
      <c r="AI21" s="61">
        <v>18</v>
      </c>
      <c r="AJ21" s="62">
        <v>-15</v>
      </c>
      <c r="AK21" s="61">
        <v>-10</v>
      </c>
      <c r="AL21" s="61">
        <v>14</v>
      </c>
      <c r="AM21" s="61">
        <v>26</v>
      </c>
      <c r="AN21" s="61">
        <v>14</v>
      </c>
      <c r="AO21" s="62">
        <v>-18</v>
      </c>
      <c r="AP21" s="61">
        <v>6</v>
      </c>
      <c r="AQ21" s="61">
        <v>-29</v>
      </c>
      <c r="AR21" s="61">
        <v>-9</v>
      </c>
      <c r="AS21" s="61">
        <v>11</v>
      </c>
      <c r="AT21" s="63">
        <v>18</v>
      </c>
      <c r="AU21" s="64">
        <v>23</v>
      </c>
      <c r="AV21" s="61">
        <v>3</v>
      </c>
      <c r="AW21" s="61">
        <v>-2</v>
      </c>
      <c r="AX21" s="61">
        <v>-25</v>
      </c>
      <c r="AY21" s="61">
        <v>-18</v>
      </c>
      <c r="AZ21" s="60">
        <v>12</v>
      </c>
      <c r="BA21" s="61">
        <v>7</v>
      </c>
      <c r="BB21" s="61">
        <v>18</v>
      </c>
      <c r="BC21" s="61">
        <v>-2</v>
      </c>
      <c r="BD21" s="62">
        <v>-81</v>
      </c>
      <c r="BE21" s="61">
        <v>30</v>
      </c>
      <c r="BF21" s="61">
        <v>31</v>
      </c>
      <c r="BG21" s="61">
        <v>27</v>
      </c>
      <c r="BH21" s="61">
        <v>-5</v>
      </c>
      <c r="BI21" s="63">
        <v>31</v>
      </c>
      <c r="BJ21" s="60">
        <v>7</v>
      </c>
      <c r="BK21" s="61">
        <v>-93</v>
      </c>
      <c r="BL21" s="61">
        <v>15</v>
      </c>
      <c r="BM21" s="61">
        <v>40</v>
      </c>
      <c r="BN21" s="62">
        <v>44</v>
      </c>
      <c r="BO21" s="61">
        <v>8</v>
      </c>
      <c r="BP21" s="61">
        <v>15</v>
      </c>
      <c r="BQ21" s="61">
        <v>27</v>
      </c>
      <c r="BR21" s="61">
        <v>8</v>
      </c>
      <c r="BS21" s="62">
        <v>15</v>
      </c>
      <c r="BT21" s="61">
        <v>24</v>
      </c>
      <c r="BU21" s="61">
        <v>0</v>
      </c>
      <c r="BV21" s="61">
        <v>8</v>
      </c>
      <c r="BW21" s="61">
        <v>-44</v>
      </c>
      <c r="BX21" s="63">
        <v>-4</v>
      </c>
      <c r="BY21" s="64">
        <v>-12</v>
      </c>
      <c r="BZ21" s="61">
        <v>40</v>
      </c>
      <c r="CA21" s="61">
        <v>-36</v>
      </c>
      <c r="CB21" s="61">
        <v>28</v>
      </c>
      <c r="CC21" s="61">
        <v>16</v>
      </c>
      <c r="CD21" s="60">
        <v>20</v>
      </c>
      <c r="CE21" s="61">
        <v>-48</v>
      </c>
      <c r="CF21" s="61">
        <v>-24</v>
      </c>
      <c r="CG21" s="61">
        <v>48</v>
      </c>
      <c r="CH21" s="62">
        <v>-40</v>
      </c>
      <c r="CI21" s="61">
        <v>16</v>
      </c>
      <c r="CJ21" s="61">
        <v>28</v>
      </c>
      <c r="CK21" s="61">
        <v>16</v>
      </c>
      <c r="CL21" s="61">
        <v>0</v>
      </c>
      <c r="CM21" s="63">
        <v>32</v>
      </c>
      <c r="CN21" s="39" t="s">
        <v>51</v>
      </c>
    </row>
    <row r="22" spans="1:92" ht="15.75">
      <c r="A22" s="39" t="s">
        <v>50</v>
      </c>
      <c r="B22" s="60">
        <v>12</v>
      </c>
      <c r="C22" s="61">
        <v>44</v>
      </c>
      <c r="D22" s="61">
        <v>20</v>
      </c>
      <c r="E22" s="61">
        <v>-4</v>
      </c>
      <c r="F22" s="62">
        <v>40</v>
      </c>
      <c r="G22" s="61">
        <v>24</v>
      </c>
      <c r="H22" s="61">
        <v>40</v>
      </c>
      <c r="I22" s="61">
        <v>12</v>
      </c>
      <c r="J22" s="61">
        <v>20</v>
      </c>
      <c r="K22" s="62">
        <v>52</v>
      </c>
      <c r="L22" s="61">
        <v>16</v>
      </c>
      <c r="M22" s="61">
        <v>-8</v>
      </c>
      <c r="N22" s="61">
        <v>-20</v>
      </c>
      <c r="O22" s="61">
        <v>16</v>
      </c>
      <c r="P22" s="63">
        <v>-76</v>
      </c>
      <c r="Q22" s="64">
        <v>-72</v>
      </c>
      <c r="R22" s="61">
        <v>48</v>
      </c>
      <c r="S22" s="61">
        <v>8</v>
      </c>
      <c r="T22" s="61">
        <v>-4</v>
      </c>
      <c r="U22" s="61">
        <v>20</v>
      </c>
      <c r="V22" s="60">
        <v>0</v>
      </c>
      <c r="W22" s="61">
        <v>-23</v>
      </c>
      <c r="X22" s="61">
        <v>44</v>
      </c>
      <c r="Y22" s="61">
        <v>25</v>
      </c>
      <c r="Z22" s="62">
        <v>8</v>
      </c>
      <c r="AA22" s="61">
        <v>-3</v>
      </c>
      <c r="AB22" s="61">
        <v>25</v>
      </c>
      <c r="AC22" s="61">
        <v>16</v>
      </c>
      <c r="AD22" s="61">
        <v>-3</v>
      </c>
      <c r="AE22" s="63">
        <v>32</v>
      </c>
      <c r="AF22" s="60">
        <v>17</v>
      </c>
      <c r="AG22" s="61">
        <v>9</v>
      </c>
      <c r="AH22" s="61">
        <v>-107</v>
      </c>
      <c r="AI22" s="61">
        <v>21</v>
      </c>
      <c r="AJ22" s="62">
        <v>1</v>
      </c>
      <c r="AK22" s="61">
        <v>5</v>
      </c>
      <c r="AL22" s="61">
        <v>5</v>
      </c>
      <c r="AM22" s="61">
        <v>37</v>
      </c>
      <c r="AN22" s="61">
        <v>30</v>
      </c>
      <c r="AO22" s="62">
        <v>-51</v>
      </c>
      <c r="AP22" s="61">
        <v>9</v>
      </c>
      <c r="AQ22" s="61">
        <v>-15</v>
      </c>
      <c r="AR22" s="61">
        <v>-10</v>
      </c>
      <c r="AS22" s="61">
        <v>25</v>
      </c>
      <c r="AT22" s="63">
        <v>30</v>
      </c>
      <c r="AU22" s="64">
        <v>5</v>
      </c>
      <c r="AV22" s="61">
        <v>-6</v>
      </c>
      <c r="AW22" s="61">
        <v>-2</v>
      </c>
      <c r="AX22" s="61">
        <v>-35</v>
      </c>
      <c r="AY22" s="61">
        <v>-6</v>
      </c>
      <c r="AZ22" s="60">
        <v>17</v>
      </c>
      <c r="BA22" s="61">
        <v>10</v>
      </c>
      <c r="BB22" s="61">
        <v>14</v>
      </c>
      <c r="BC22" s="61">
        <v>6</v>
      </c>
      <c r="BD22" s="62">
        <v>-95</v>
      </c>
      <c r="BE22" s="61">
        <v>34</v>
      </c>
      <c r="BF22" s="61">
        <v>26</v>
      </c>
      <c r="BG22" s="61">
        <v>38</v>
      </c>
      <c r="BH22" s="61">
        <v>-18</v>
      </c>
      <c r="BI22" s="63">
        <v>26</v>
      </c>
      <c r="BJ22" s="60">
        <v>18</v>
      </c>
      <c r="BK22" s="61">
        <v>-86</v>
      </c>
      <c r="BL22" s="61">
        <v>18</v>
      </c>
      <c r="BM22" s="61">
        <v>50</v>
      </c>
      <c r="BN22" s="62">
        <v>43</v>
      </c>
      <c r="BO22" s="61">
        <v>18</v>
      </c>
      <c r="BP22" s="61">
        <v>27</v>
      </c>
      <c r="BQ22" s="61">
        <v>19</v>
      </c>
      <c r="BR22" s="61">
        <v>23</v>
      </c>
      <c r="BS22" s="62">
        <v>2</v>
      </c>
      <c r="BT22" s="61">
        <v>11</v>
      </c>
      <c r="BU22" s="61">
        <v>-17</v>
      </c>
      <c r="BV22" s="61">
        <v>7</v>
      </c>
      <c r="BW22" s="61">
        <v>-42</v>
      </c>
      <c r="BX22" s="63">
        <v>-9</v>
      </c>
      <c r="BY22" s="64">
        <v>-13</v>
      </c>
      <c r="BZ22" s="61">
        <v>54</v>
      </c>
      <c r="CA22" s="61">
        <v>-25</v>
      </c>
      <c r="CB22" s="61">
        <v>43</v>
      </c>
      <c r="CC22" s="61">
        <v>3</v>
      </c>
      <c r="CD22" s="60">
        <v>35</v>
      </c>
      <c r="CE22" s="61">
        <v>-33</v>
      </c>
      <c r="CF22" s="61">
        <v>-17</v>
      </c>
      <c r="CG22" s="61">
        <v>23</v>
      </c>
      <c r="CH22" s="62">
        <v>-25</v>
      </c>
      <c r="CI22" s="61">
        <v>7</v>
      </c>
      <c r="CJ22" s="61">
        <v>43</v>
      </c>
      <c r="CK22" s="61">
        <v>3</v>
      </c>
      <c r="CL22" s="61">
        <v>15</v>
      </c>
      <c r="CM22" s="63">
        <v>47</v>
      </c>
      <c r="CN22" s="39" t="s">
        <v>50</v>
      </c>
    </row>
    <row r="23" spans="1:92" ht="15.75">
      <c r="A23" s="39" t="s">
        <v>49</v>
      </c>
      <c r="B23" s="60">
        <v>-25</v>
      </c>
      <c r="C23" s="61">
        <v>51</v>
      </c>
      <c r="D23" s="61">
        <v>31</v>
      </c>
      <c r="E23" s="61">
        <v>7</v>
      </c>
      <c r="F23" s="62">
        <v>47</v>
      </c>
      <c r="G23" s="61">
        <v>-1</v>
      </c>
      <c r="H23" s="61">
        <v>47</v>
      </c>
      <c r="I23" s="61">
        <v>-21</v>
      </c>
      <c r="J23" s="61">
        <v>19</v>
      </c>
      <c r="K23" s="62">
        <v>51</v>
      </c>
      <c r="L23" s="61">
        <v>32</v>
      </c>
      <c r="M23" s="61">
        <v>-45</v>
      </c>
      <c r="N23" s="61">
        <v>-29</v>
      </c>
      <c r="O23" s="61">
        <v>15</v>
      </c>
      <c r="P23" s="63">
        <v>-69</v>
      </c>
      <c r="Q23" s="64">
        <v>-84</v>
      </c>
      <c r="R23" s="61">
        <v>7</v>
      </c>
      <c r="S23" s="61">
        <v>11</v>
      </c>
      <c r="T23" s="61">
        <v>11</v>
      </c>
      <c r="U23" s="61">
        <v>12</v>
      </c>
      <c r="V23" s="60">
        <v>0</v>
      </c>
      <c r="W23" s="61">
        <v>-8</v>
      </c>
      <c r="X23" s="61">
        <v>60</v>
      </c>
      <c r="Y23" s="61">
        <v>40</v>
      </c>
      <c r="Z23" s="62">
        <v>12</v>
      </c>
      <c r="AA23" s="61">
        <v>8</v>
      </c>
      <c r="AB23" s="61">
        <v>40</v>
      </c>
      <c r="AC23" s="61">
        <v>12</v>
      </c>
      <c r="AD23" s="61">
        <v>12</v>
      </c>
      <c r="AE23" s="63">
        <v>48</v>
      </c>
      <c r="AF23" s="60">
        <v>23</v>
      </c>
      <c r="AG23" s="61">
        <v>4</v>
      </c>
      <c r="AH23" s="61">
        <v>-96</v>
      </c>
      <c r="AI23" s="61">
        <v>-12</v>
      </c>
      <c r="AJ23" s="62">
        <v>12</v>
      </c>
      <c r="AK23" s="61">
        <v>13</v>
      </c>
      <c r="AL23" s="61">
        <v>-8</v>
      </c>
      <c r="AM23" s="61">
        <v>48</v>
      </c>
      <c r="AN23" s="61">
        <v>41</v>
      </c>
      <c r="AO23" s="62">
        <v>-40</v>
      </c>
      <c r="AP23" s="61">
        <v>17</v>
      </c>
      <c r="AQ23" s="61">
        <v>0</v>
      </c>
      <c r="AR23" s="61">
        <v>4</v>
      </c>
      <c r="AS23" s="61">
        <v>29</v>
      </c>
      <c r="AT23" s="63">
        <v>20</v>
      </c>
      <c r="AU23" s="64">
        <v>9</v>
      </c>
      <c r="AV23" s="61">
        <v>4</v>
      </c>
      <c r="AW23" s="61">
        <v>4</v>
      </c>
      <c r="AX23" s="61">
        <v>-52</v>
      </c>
      <c r="AY23" s="61">
        <v>-24</v>
      </c>
      <c r="AZ23" s="60">
        <v>13</v>
      </c>
      <c r="BA23" s="61">
        <v>14</v>
      </c>
      <c r="BB23" s="61">
        <v>29</v>
      </c>
      <c r="BC23" s="61">
        <v>5</v>
      </c>
      <c r="BD23" s="62">
        <v>-79</v>
      </c>
      <c r="BE23" s="61">
        <v>42</v>
      </c>
      <c r="BF23" s="61">
        <v>17</v>
      </c>
      <c r="BG23" s="61">
        <v>25</v>
      </c>
      <c r="BH23" s="61">
        <v>-11</v>
      </c>
      <c r="BI23" s="63">
        <v>37</v>
      </c>
      <c r="BJ23" s="60">
        <v>21</v>
      </c>
      <c r="BK23" s="61">
        <v>-83</v>
      </c>
      <c r="BL23" s="61">
        <v>5</v>
      </c>
      <c r="BM23" s="61">
        <v>50</v>
      </c>
      <c r="BN23" s="62">
        <v>25</v>
      </c>
      <c r="BO23" s="61">
        <v>18</v>
      </c>
      <c r="BP23" s="61">
        <v>26</v>
      </c>
      <c r="BQ23" s="61">
        <v>29</v>
      </c>
      <c r="BR23" s="61">
        <v>30</v>
      </c>
      <c r="BS23" s="62">
        <v>10</v>
      </c>
      <c r="BT23" s="61">
        <v>-15</v>
      </c>
      <c r="BU23" s="61">
        <v>-10</v>
      </c>
      <c r="BV23" s="61">
        <v>22</v>
      </c>
      <c r="BW23" s="61">
        <v>-34</v>
      </c>
      <c r="BX23" s="63">
        <v>-42</v>
      </c>
      <c r="BY23" s="64">
        <v>-22</v>
      </c>
      <c r="BZ23" s="61">
        <v>66</v>
      </c>
      <c r="CA23" s="61">
        <v>-70</v>
      </c>
      <c r="CB23" s="61">
        <v>58</v>
      </c>
      <c r="CC23" s="61">
        <v>10</v>
      </c>
      <c r="CD23" s="60">
        <v>-6</v>
      </c>
      <c r="CE23" s="61">
        <v>-26</v>
      </c>
      <c r="CF23" s="61">
        <v>-6</v>
      </c>
      <c r="CG23" s="61">
        <v>34</v>
      </c>
      <c r="CH23" s="62">
        <v>-50</v>
      </c>
      <c r="CI23" s="61">
        <v>18</v>
      </c>
      <c r="CJ23" s="61">
        <v>58</v>
      </c>
      <c r="CK23" s="61">
        <v>18</v>
      </c>
      <c r="CL23" s="61">
        <v>22</v>
      </c>
      <c r="CM23" s="63">
        <v>50</v>
      </c>
      <c r="CN23" s="39" t="s">
        <v>49</v>
      </c>
    </row>
    <row r="24" spans="1:92" ht="15.75">
      <c r="A24" s="39" t="s">
        <v>48</v>
      </c>
      <c r="B24" s="60">
        <v>-10</v>
      </c>
      <c r="C24" s="61">
        <v>50</v>
      </c>
      <c r="D24" s="61">
        <v>42</v>
      </c>
      <c r="E24" s="61">
        <v>18</v>
      </c>
      <c r="F24" s="62">
        <v>62</v>
      </c>
      <c r="G24" s="61">
        <v>6</v>
      </c>
      <c r="H24" s="61">
        <v>38</v>
      </c>
      <c r="I24" s="61">
        <v>-6</v>
      </c>
      <c r="J24" s="61">
        <v>14</v>
      </c>
      <c r="K24" s="62">
        <v>14</v>
      </c>
      <c r="L24" s="61">
        <v>14</v>
      </c>
      <c r="M24" s="61">
        <v>-30</v>
      </c>
      <c r="N24" s="61">
        <v>-30</v>
      </c>
      <c r="O24" s="61">
        <v>14</v>
      </c>
      <c r="P24" s="63">
        <v>-58</v>
      </c>
      <c r="Q24" s="64">
        <v>-78</v>
      </c>
      <c r="R24" s="61">
        <v>22</v>
      </c>
      <c r="S24" s="61">
        <v>26</v>
      </c>
      <c r="T24" s="61">
        <v>26</v>
      </c>
      <c r="U24" s="61">
        <v>18</v>
      </c>
      <c r="V24" s="60">
        <v>15</v>
      </c>
      <c r="W24" s="61">
        <v>6</v>
      </c>
      <c r="X24" s="61">
        <v>74</v>
      </c>
      <c r="Y24" s="61">
        <v>35</v>
      </c>
      <c r="Z24" s="62">
        <v>22</v>
      </c>
      <c r="AA24" s="61">
        <v>22</v>
      </c>
      <c r="AB24" s="61">
        <v>46</v>
      </c>
      <c r="AC24" s="61">
        <v>-1</v>
      </c>
      <c r="AD24" s="61">
        <v>27</v>
      </c>
      <c r="AE24" s="63">
        <v>47</v>
      </c>
      <c r="AF24" s="60">
        <v>27</v>
      </c>
      <c r="AG24" s="61">
        <v>-21</v>
      </c>
      <c r="AH24" s="61">
        <v>-93</v>
      </c>
      <c r="AI24" s="61">
        <v>-17</v>
      </c>
      <c r="AJ24" s="62">
        <v>27</v>
      </c>
      <c r="AK24" s="61">
        <v>-8</v>
      </c>
      <c r="AL24" s="61">
        <v>-1</v>
      </c>
      <c r="AM24" s="61">
        <v>60</v>
      </c>
      <c r="AN24" s="61">
        <v>11</v>
      </c>
      <c r="AO24" s="62">
        <v>-61</v>
      </c>
      <c r="AP24" s="61">
        <v>19</v>
      </c>
      <c r="AQ24" s="61">
        <v>3</v>
      </c>
      <c r="AR24" s="61">
        <v>16</v>
      </c>
      <c r="AS24" s="61">
        <v>43</v>
      </c>
      <c r="AT24" s="63">
        <v>16</v>
      </c>
      <c r="AU24" s="64">
        <v>20</v>
      </c>
      <c r="AV24" s="61">
        <v>12</v>
      </c>
      <c r="AW24" s="61">
        <v>-5</v>
      </c>
      <c r="AX24" s="61">
        <v>-44</v>
      </c>
      <c r="AY24" s="61">
        <v>-20</v>
      </c>
      <c r="AZ24" s="60">
        <v>20</v>
      </c>
      <c r="BA24" s="61">
        <v>16</v>
      </c>
      <c r="BB24" s="61">
        <v>44</v>
      </c>
      <c r="BC24" s="61">
        <v>8</v>
      </c>
      <c r="BD24" s="62">
        <v>-112</v>
      </c>
      <c r="BE24" s="61">
        <v>52</v>
      </c>
      <c r="BF24" s="61">
        <v>24</v>
      </c>
      <c r="BG24" s="61">
        <v>24</v>
      </c>
      <c r="BH24" s="61">
        <v>-5</v>
      </c>
      <c r="BI24" s="63">
        <v>40</v>
      </c>
      <c r="BJ24" s="60">
        <v>33</v>
      </c>
      <c r="BK24" s="61">
        <v>-68</v>
      </c>
      <c r="BL24" s="61">
        <v>8</v>
      </c>
      <c r="BM24" s="61">
        <v>56</v>
      </c>
      <c r="BN24" s="62">
        <v>36</v>
      </c>
      <c r="BO24" s="61">
        <v>0</v>
      </c>
      <c r="BP24" s="61">
        <v>28</v>
      </c>
      <c r="BQ24" s="61">
        <v>37</v>
      </c>
      <c r="BR24" s="61">
        <v>40</v>
      </c>
      <c r="BS24" s="62">
        <v>25</v>
      </c>
      <c r="BT24" s="61">
        <v>1</v>
      </c>
      <c r="BU24" s="61">
        <v>4</v>
      </c>
      <c r="BV24" s="61">
        <v>29</v>
      </c>
      <c r="BW24" s="61">
        <v>-19</v>
      </c>
      <c r="BX24" s="63">
        <v>-43</v>
      </c>
      <c r="BY24" s="64">
        <v>-28</v>
      </c>
      <c r="BZ24" s="61">
        <v>49</v>
      </c>
      <c r="CA24" s="61">
        <v>-115</v>
      </c>
      <c r="CB24" s="61">
        <v>61</v>
      </c>
      <c r="CC24" s="61">
        <v>5</v>
      </c>
      <c r="CD24" s="60">
        <v>9</v>
      </c>
      <c r="CE24" s="61">
        <v>-83</v>
      </c>
      <c r="CF24" s="61">
        <v>1</v>
      </c>
      <c r="CG24" s="61">
        <v>49</v>
      </c>
      <c r="CH24" s="62">
        <v>-63</v>
      </c>
      <c r="CI24" s="61">
        <v>21</v>
      </c>
      <c r="CJ24" s="61">
        <v>49</v>
      </c>
      <c r="CK24" s="61">
        <v>33</v>
      </c>
      <c r="CL24" s="61">
        <v>37</v>
      </c>
      <c r="CM24" s="63">
        <v>41</v>
      </c>
      <c r="CN24" s="39" t="s">
        <v>48</v>
      </c>
    </row>
    <row r="25" spans="1:92" ht="15.75">
      <c r="A25" s="39" t="s">
        <v>47</v>
      </c>
      <c r="B25" s="60">
        <v>1</v>
      </c>
      <c r="C25" s="61">
        <v>29</v>
      </c>
      <c r="D25" s="61">
        <v>57</v>
      </c>
      <c r="E25" s="61">
        <v>-15</v>
      </c>
      <c r="F25" s="62">
        <v>73</v>
      </c>
      <c r="G25" s="61">
        <v>1</v>
      </c>
      <c r="H25" s="61">
        <v>53</v>
      </c>
      <c r="I25" s="61">
        <v>9</v>
      </c>
      <c r="J25" s="61">
        <v>21</v>
      </c>
      <c r="K25" s="62">
        <v>-7</v>
      </c>
      <c r="L25" s="61">
        <v>21</v>
      </c>
      <c r="M25" s="61">
        <v>-35</v>
      </c>
      <c r="N25" s="61">
        <v>-27</v>
      </c>
      <c r="O25" s="61">
        <v>10</v>
      </c>
      <c r="P25" s="63">
        <v>-111</v>
      </c>
      <c r="Q25" s="64">
        <v>-63</v>
      </c>
      <c r="R25" s="61">
        <v>34</v>
      </c>
      <c r="S25" s="61">
        <v>34</v>
      </c>
      <c r="T25" s="61">
        <v>41</v>
      </c>
      <c r="U25" s="61">
        <v>10</v>
      </c>
      <c r="V25" s="60">
        <v>6</v>
      </c>
      <c r="W25" s="61">
        <v>-15</v>
      </c>
      <c r="X25" s="61">
        <v>86</v>
      </c>
      <c r="Y25" s="61">
        <v>38</v>
      </c>
      <c r="Z25" s="62">
        <v>35</v>
      </c>
      <c r="AA25" s="61">
        <v>30</v>
      </c>
      <c r="AB25" s="61">
        <v>61</v>
      </c>
      <c r="AC25" s="61">
        <v>6</v>
      </c>
      <c r="AD25" s="61">
        <v>26</v>
      </c>
      <c r="AE25" s="63">
        <v>30</v>
      </c>
      <c r="AF25" s="60">
        <v>38</v>
      </c>
      <c r="AG25" s="61">
        <v>-18</v>
      </c>
      <c r="AH25" s="61">
        <v>-78</v>
      </c>
      <c r="AI25" s="61">
        <v>-25</v>
      </c>
      <c r="AJ25" s="62">
        <v>11</v>
      </c>
      <c r="AK25" s="61">
        <v>-6</v>
      </c>
      <c r="AL25" s="61">
        <v>14</v>
      </c>
      <c r="AM25" s="61">
        <v>66</v>
      </c>
      <c r="AN25" s="61">
        <v>22</v>
      </c>
      <c r="AO25" s="62">
        <v>-53</v>
      </c>
      <c r="AP25" s="61">
        <v>22</v>
      </c>
      <c r="AQ25" s="61">
        <v>11</v>
      </c>
      <c r="AR25" s="61">
        <v>26</v>
      </c>
      <c r="AS25" s="61">
        <v>58</v>
      </c>
      <c r="AT25" s="63">
        <v>18</v>
      </c>
      <c r="AU25" s="64">
        <v>7</v>
      </c>
      <c r="AV25" s="61">
        <v>7</v>
      </c>
      <c r="AW25" s="61">
        <v>-5</v>
      </c>
      <c r="AX25" s="61">
        <v>-41</v>
      </c>
      <c r="AY25" s="61">
        <v>-49</v>
      </c>
      <c r="AZ25" s="60">
        <v>26</v>
      </c>
      <c r="BA25" s="61">
        <v>22</v>
      </c>
      <c r="BB25" s="61">
        <v>47</v>
      </c>
      <c r="BC25" s="61">
        <v>7</v>
      </c>
      <c r="BD25" s="62">
        <v>-105</v>
      </c>
      <c r="BE25" s="61">
        <v>59</v>
      </c>
      <c r="BF25" s="61">
        <v>-10</v>
      </c>
      <c r="BG25" s="61">
        <v>19</v>
      </c>
      <c r="BH25" s="61">
        <v>-10</v>
      </c>
      <c r="BI25" s="63">
        <v>31</v>
      </c>
      <c r="BJ25" s="60">
        <v>23</v>
      </c>
      <c r="BK25" s="61">
        <v>-72</v>
      </c>
      <c r="BL25" s="61">
        <v>19</v>
      </c>
      <c r="BM25" s="61">
        <v>71</v>
      </c>
      <c r="BN25" s="62">
        <v>44</v>
      </c>
      <c r="BO25" s="61">
        <v>8</v>
      </c>
      <c r="BP25" s="61">
        <v>31</v>
      </c>
      <c r="BQ25" s="61">
        <v>36</v>
      </c>
      <c r="BR25" s="61">
        <v>31</v>
      </c>
      <c r="BS25" s="62">
        <v>39</v>
      </c>
      <c r="BT25" s="61">
        <v>4</v>
      </c>
      <c r="BU25" s="61">
        <v>4</v>
      </c>
      <c r="BV25" s="61">
        <v>44</v>
      </c>
      <c r="BW25" s="61">
        <v>-9</v>
      </c>
      <c r="BX25" s="63">
        <v>-68</v>
      </c>
      <c r="BY25" s="64">
        <v>-20</v>
      </c>
      <c r="BZ25" s="61">
        <v>36</v>
      </c>
      <c r="CA25" s="61">
        <v>-100</v>
      </c>
      <c r="CB25" s="61">
        <v>64</v>
      </c>
      <c r="CC25" s="61">
        <v>-4</v>
      </c>
      <c r="CD25" s="60">
        <v>12</v>
      </c>
      <c r="CE25" s="61">
        <v>-88</v>
      </c>
      <c r="CF25" s="61">
        <v>12</v>
      </c>
      <c r="CG25" s="61">
        <v>48</v>
      </c>
      <c r="CH25" s="62">
        <v>-48</v>
      </c>
      <c r="CI25" s="61">
        <v>28</v>
      </c>
      <c r="CJ25" s="61">
        <v>0</v>
      </c>
      <c r="CK25" s="61">
        <v>20</v>
      </c>
      <c r="CL25" s="61">
        <v>16</v>
      </c>
      <c r="CM25" s="63">
        <v>24</v>
      </c>
      <c r="CN25" s="39" t="s">
        <v>47</v>
      </c>
    </row>
    <row r="26" spans="1:92" ht="15.75">
      <c r="A26" s="39" t="s">
        <v>46</v>
      </c>
      <c r="B26" s="60">
        <v>16</v>
      </c>
      <c r="C26" s="61">
        <v>44</v>
      </c>
      <c r="D26" s="61">
        <v>68</v>
      </c>
      <c r="E26" s="61">
        <v>0</v>
      </c>
      <c r="F26" s="62">
        <v>80</v>
      </c>
      <c r="G26" s="61">
        <v>-4</v>
      </c>
      <c r="H26" s="61">
        <v>48</v>
      </c>
      <c r="I26" s="61">
        <v>24</v>
      </c>
      <c r="J26" s="61">
        <v>32</v>
      </c>
      <c r="K26" s="62">
        <v>0</v>
      </c>
      <c r="L26" s="61">
        <v>16</v>
      </c>
      <c r="M26" s="61">
        <v>-52</v>
      </c>
      <c r="N26" s="61">
        <v>-28</v>
      </c>
      <c r="O26" s="61">
        <v>12</v>
      </c>
      <c r="P26" s="63">
        <v>-100</v>
      </c>
      <c r="Q26" s="64">
        <v>-95</v>
      </c>
      <c r="R26" s="61">
        <v>48</v>
      </c>
      <c r="S26" s="61">
        <v>48</v>
      </c>
      <c r="T26" s="61">
        <v>53</v>
      </c>
      <c r="U26" s="61">
        <v>16</v>
      </c>
      <c r="V26" s="60">
        <v>13</v>
      </c>
      <c r="W26" s="61">
        <v>-3</v>
      </c>
      <c r="X26" s="61">
        <v>89</v>
      </c>
      <c r="Y26" s="61">
        <v>54</v>
      </c>
      <c r="Z26" s="62">
        <v>-7</v>
      </c>
      <c r="AA26" s="61">
        <v>36</v>
      </c>
      <c r="AB26" s="61">
        <v>60</v>
      </c>
      <c r="AC26" s="61">
        <v>9</v>
      </c>
      <c r="AD26" s="61">
        <v>37</v>
      </c>
      <c r="AE26" s="63">
        <v>29</v>
      </c>
      <c r="AF26" s="60">
        <v>32</v>
      </c>
      <c r="AG26" s="61">
        <v>-7</v>
      </c>
      <c r="AH26" s="61">
        <v>-83</v>
      </c>
      <c r="AI26" s="61">
        <v>-11</v>
      </c>
      <c r="AJ26" s="62">
        <v>17</v>
      </c>
      <c r="AK26" s="61">
        <v>-11</v>
      </c>
      <c r="AL26" s="61">
        <v>21</v>
      </c>
      <c r="AM26" s="61">
        <v>81</v>
      </c>
      <c r="AN26" s="61">
        <v>17</v>
      </c>
      <c r="AO26" s="62">
        <v>-47</v>
      </c>
      <c r="AP26" s="61">
        <v>-34</v>
      </c>
      <c r="AQ26" s="61">
        <v>25</v>
      </c>
      <c r="AR26" s="61">
        <v>30</v>
      </c>
      <c r="AS26" s="61">
        <v>45</v>
      </c>
      <c r="AT26" s="63">
        <v>18</v>
      </c>
      <c r="AU26" s="64">
        <v>-11</v>
      </c>
      <c r="AV26" s="61">
        <v>22</v>
      </c>
      <c r="AW26" s="61">
        <v>2</v>
      </c>
      <c r="AX26" s="61">
        <v>-31</v>
      </c>
      <c r="AY26" s="61">
        <v>-39</v>
      </c>
      <c r="AZ26" s="60">
        <v>6</v>
      </c>
      <c r="BA26" s="61">
        <v>30</v>
      </c>
      <c r="BB26" s="61">
        <v>55</v>
      </c>
      <c r="BC26" s="61">
        <v>2</v>
      </c>
      <c r="BD26" s="62">
        <v>-106</v>
      </c>
      <c r="BE26" s="61">
        <v>71</v>
      </c>
      <c r="BF26" s="61">
        <v>6</v>
      </c>
      <c r="BG26" s="61">
        <v>22</v>
      </c>
      <c r="BH26" s="61">
        <v>6</v>
      </c>
      <c r="BI26" s="63">
        <v>46</v>
      </c>
      <c r="BJ26" s="60">
        <v>34</v>
      </c>
      <c r="BK26" s="61">
        <v>-90</v>
      </c>
      <c r="BL26" s="61">
        <v>34</v>
      </c>
      <c r="BM26" s="61">
        <v>82</v>
      </c>
      <c r="BN26" s="62">
        <v>27</v>
      </c>
      <c r="BO26" s="61">
        <v>-2</v>
      </c>
      <c r="BP26" s="61">
        <v>47</v>
      </c>
      <c r="BQ26" s="61">
        <v>42</v>
      </c>
      <c r="BR26" s="61">
        <v>38</v>
      </c>
      <c r="BS26" s="62">
        <v>38</v>
      </c>
      <c r="BT26" s="61">
        <v>19</v>
      </c>
      <c r="BU26" s="61">
        <v>10</v>
      </c>
      <c r="BV26" s="61">
        <v>43</v>
      </c>
      <c r="BW26" s="61">
        <v>7</v>
      </c>
      <c r="BX26" s="63">
        <v>-85</v>
      </c>
      <c r="BY26" s="64">
        <v>-5</v>
      </c>
      <c r="BZ26" s="61">
        <v>35</v>
      </c>
      <c r="CA26" s="61">
        <v>-97</v>
      </c>
      <c r="CB26" s="61">
        <v>63</v>
      </c>
      <c r="CC26" s="61">
        <v>-17</v>
      </c>
      <c r="CD26" s="60">
        <v>27</v>
      </c>
      <c r="CE26" s="61">
        <v>-101</v>
      </c>
      <c r="CF26" s="61">
        <v>-69</v>
      </c>
      <c r="CG26" s="61">
        <v>3</v>
      </c>
      <c r="CH26" s="62">
        <v>-37</v>
      </c>
      <c r="CI26" s="61">
        <v>35</v>
      </c>
      <c r="CJ26" s="61">
        <v>11</v>
      </c>
      <c r="CK26" s="61">
        <v>27</v>
      </c>
      <c r="CL26" s="61">
        <v>-29</v>
      </c>
      <c r="CM26" s="63">
        <v>39</v>
      </c>
      <c r="CN26" s="39" t="s">
        <v>46</v>
      </c>
    </row>
    <row r="27" spans="1:92" ht="15.75">
      <c r="A27" s="39" t="s">
        <v>45</v>
      </c>
      <c r="B27" s="60">
        <v>3</v>
      </c>
      <c r="C27" s="61">
        <v>47</v>
      </c>
      <c r="D27" s="61">
        <v>75</v>
      </c>
      <c r="E27" s="61">
        <v>15</v>
      </c>
      <c r="F27" s="62">
        <v>91</v>
      </c>
      <c r="G27" s="61">
        <v>-9</v>
      </c>
      <c r="H27" s="61">
        <v>43</v>
      </c>
      <c r="I27" s="61">
        <v>-9</v>
      </c>
      <c r="J27" s="61">
        <v>47</v>
      </c>
      <c r="K27" s="62">
        <v>3</v>
      </c>
      <c r="L27" s="61">
        <v>-45</v>
      </c>
      <c r="M27" s="61">
        <v>-41</v>
      </c>
      <c r="N27" s="61">
        <v>-13</v>
      </c>
      <c r="O27" s="61">
        <v>11</v>
      </c>
      <c r="P27" s="63">
        <v>-93</v>
      </c>
      <c r="Q27" s="64">
        <v>-85</v>
      </c>
      <c r="R27" s="61">
        <v>59</v>
      </c>
      <c r="S27" s="61">
        <v>63</v>
      </c>
      <c r="T27" s="61">
        <v>59</v>
      </c>
      <c r="U27" s="61">
        <v>20</v>
      </c>
      <c r="V27" s="60">
        <v>-8</v>
      </c>
      <c r="W27" s="61">
        <v>4</v>
      </c>
      <c r="X27" s="61">
        <v>84</v>
      </c>
      <c r="Y27" s="61">
        <v>32</v>
      </c>
      <c r="Z27" s="62">
        <v>-13</v>
      </c>
      <c r="AA27" s="61">
        <v>44</v>
      </c>
      <c r="AB27" s="61">
        <v>55</v>
      </c>
      <c r="AC27" s="61">
        <v>20</v>
      </c>
      <c r="AD27" s="61">
        <v>51</v>
      </c>
      <c r="AE27" s="63">
        <v>40</v>
      </c>
      <c r="AF27" s="60">
        <v>40</v>
      </c>
      <c r="AG27" s="61">
        <v>0</v>
      </c>
      <c r="AH27" s="61">
        <v>-124</v>
      </c>
      <c r="AI27" s="61">
        <v>-12</v>
      </c>
      <c r="AJ27" s="62">
        <v>20</v>
      </c>
      <c r="AK27" s="61">
        <v>-32</v>
      </c>
      <c r="AL27" s="61">
        <v>32</v>
      </c>
      <c r="AM27" s="61">
        <v>92</v>
      </c>
      <c r="AN27" s="61">
        <v>-25</v>
      </c>
      <c r="AO27" s="62">
        <v>-35</v>
      </c>
      <c r="AP27" s="61">
        <v>-44</v>
      </c>
      <c r="AQ27" s="61">
        <v>37</v>
      </c>
      <c r="AR27" s="61">
        <v>37</v>
      </c>
      <c r="AS27" s="61">
        <v>52</v>
      </c>
      <c r="AT27" s="63">
        <v>8</v>
      </c>
      <c r="AU27" s="64">
        <v>-32</v>
      </c>
      <c r="AV27" s="61">
        <v>16</v>
      </c>
      <c r="AW27" s="61">
        <v>5</v>
      </c>
      <c r="AX27" s="61">
        <v>-20</v>
      </c>
      <c r="AY27" s="61">
        <v>-24</v>
      </c>
      <c r="AZ27" s="60">
        <v>5</v>
      </c>
      <c r="BA27" s="61">
        <v>45</v>
      </c>
      <c r="BB27" s="61">
        <v>69</v>
      </c>
      <c r="BC27" s="61">
        <v>-3</v>
      </c>
      <c r="BD27" s="62">
        <v>-103</v>
      </c>
      <c r="BE27" s="61">
        <v>77</v>
      </c>
      <c r="BF27" s="61">
        <v>21</v>
      </c>
      <c r="BG27" s="61">
        <v>25</v>
      </c>
      <c r="BH27" s="61">
        <v>-19</v>
      </c>
      <c r="BI27" s="63">
        <v>-3</v>
      </c>
      <c r="BJ27" s="60">
        <v>50</v>
      </c>
      <c r="BK27" s="61">
        <v>-83</v>
      </c>
      <c r="BL27" s="61">
        <v>45</v>
      </c>
      <c r="BM27" s="61">
        <v>93</v>
      </c>
      <c r="BN27" s="62">
        <v>42</v>
      </c>
      <c r="BO27" s="61">
        <v>14</v>
      </c>
      <c r="BP27" s="61">
        <v>53</v>
      </c>
      <c r="BQ27" s="61">
        <v>34</v>
      </c>
      <c r="BR27" s="61">
        <v>46</v>
      </c>
      <c r="BS27" s="62">
        <v>22</v>
      </c>
      <c r="BT27" s="61">
        <v>29</v>
      </c>
      <c r="BU27" s="61">
        <v>-14</v>
      </c>
      <c r="BV27" s="61">
        <v>58</v>
      </c>
      <c r="BW27" s="61">
        <v>10</v>
      </c>
      <c r="BX27" s="63">
        <v>-74</v>
      </c>
      <c r="BY27" s="64">
        <v>6</v>
      </c>
      <c r="BZ27" s="61">
        <v>50</v>
      </c>
      <c r="CA27" s="61">
        <v>-94</v>
      </c>
      <c r="CB27" s="61">
        <v>62</v>
      </c>
      <c r="CC27" s="61">
        <v>-38</v>
      </c>
      <c r="CD27" s="60">
        <v>38</v>
      </c>
      <c r="CE27" s="61">
        <v>-110</v>
      </c>
      <c r="CF27" s="61">
        <v>-54</v>
      </c>
      <c r="CG27" s="61">
        <v>2</v>
      </c>
      <c r="CH27" s="62">
        <v>-26</v>
      </c>
      <c r="CI27" s="61">
        <v>34</v>
      </c>
      <c r="CJ27" s="61">
        <v>-2</v>
      </c>
      <c r="CK27" s="61">
        <v>30</v>
      </c>
      <c r="CL27" s="61">
        <v>-26</v>
      </c>
      <c r="CM27" s="63">
        <v>54</v>
      </c>
      <c r="CN27" s="39" t="s">
        <v>45</v>
      </c>
    </row>
    <row r="28" spans="1:92" ht="15.75">
      <c r="A28" s="39" t="s">
        <v>44</v>
      </c>
      <c r="B28" s="60">
        <v>-14</v>
      </c>
      <c r="C28" s="61">
        <v>54</v>
      </c>
      <c r="D28" s="61">
        <v>82</v>
      </c>
      <c r="E28" s="61">
        <v>18</v>
      </c>
      <c r="F28" s="62">
        <v>102</v>
      </c>
      <c r="G28" s="61">
        <v>-14</v>
      </c>
      <c r="H28" s="61">
        <v>26</v>
      </c>
      <c r="I28" s="61">
        <v>-18</v>
      </c>
      <c r="J28" s="61">
        <v>46</v>
      </c>
      <c r="K28" s="62">
        <v>18</v>
      </c>
      <c r="L28" s="61">
        <v>-30</v>
      </c>
      <c r="M28" s="61">
        <v>-34</v>
      </c>
      <c r="N28" s="61">
        <v>-6</v>
      </c>
      <c r="O28" s="61">
        <v>14</v>
      </c>
      <c r="P28" s="63">
        <v>-134</v>
      </c>
      <c r="Q28" s="64">
        <v>-114</v>
      </c>
      <c r="R28" s="61">
        <v>74</v>
      </c>
      <c r="S28" s="61">
        <v>74</v>
      </c>
      <c r="T28" s="61">
        <v>67</v>
      </c>
      <c r="U28" s="61">
        <v>30</v>
      </c>
      <c r="V28" s="60">
        <v>3</v>
      </c>
      <c r="W28" s="61">
        <v>6</v>
      </c>
      <c r="X28" s="61">
        <v>42</v>
      </c>
      <c r="Y28" s="61">
        <v>31</v>
      </c>
      <c r="Z28" s="62">
        <v>3</v>
      </c>
      <c r="AA28" s="61">
        <v>58</v>
      </c>
      <c r="AB28" s="61">
        <v>35</v>
      </c>
      <c r="AC28" s="61">
        <v>14</v>
      </c>
      <c r="AD28" s="61">
        <v>59</v>
      </c>
      <c r="AE28" s="63">
        <v>54</v>
      </c>
      <c r="AF28" s="60">
        <v>55</v>
      </c>
      <c r="AG28" s="61">
        <v>-9</v>
      </c>
      <c r="AH28" s="61">
        <v>-108</v>
      </c>
      <c r="AI28" s="61">
        <v>-38</v>
      </c>
      <c r="AJ28" s="62">
        <v>11</v>
      </c>
      <c r="AK28" s="61">
        <v>-29</v>
      </c>
      <c r="AL28" s="61">
        <v>43</v>
      </c>
      <c r="AM28" s="61">
        <v>78</v>
      </c>
      <c r="AN28" s="61">
        <v>-16</v>
      </c>
      <c r="AO28" s="62">
        <v>-21</v>
      </c>
      <c r="AP28" s="61">
        <v>-33</v>
      </c>
      <c r="AQ28" s="61">
        <v>47</v>
      </c>
      <c r="AR28" s="61">
        <v>52</v>
      </c>
      <c r="AS28" s="61">
        <v>60</v>
      </c>
      <c r="AT28" s="63">
        <v>23</v>
      </c>
      <c r="AU28" s="64">
        <v>-25</v>
      </c>
      <c r="AV28" s="61">
        <v>-13</v>
      </c>
      <c r="AW28" s="61">
        <v>15</v>
      </c>
      <c r="AX28" s="61">
        <v>-5</v>
      </c>
      <c r="AY28" s="61">
        <v>-44</v>
      </c>
      <c r="AZ28" s="60">
        <v>0</v>
      </c>
      <c r="BA28" s="61">
        <v>36</v>
      </c>
      <c r="BB28" s="61">
        <v>84</v>
      </c>
      <c r="BC28" s="61">
        <v>-8</v>
      </c>
      <c r="BD28" s="62">
        <v>-96</v>
      </c>
      <c r="BE28" s="61">
        <v>44</v>
      </c>
      <c r="BF28" s="61">
        <v>36</v>
      </c>
      <c r="BG28" s="61">
        <v>40</v>
      </c>
      <c r="BH28" s="61">
        <v>-28</v>
      </c>
      <c r="BI28" s="63">
        <v>8</v>
      </c>
      <c r="BJ28" s="60">
        <v>24</v>
      </c>
      <c r="BK28" s="61">
        <v>-84</v>
      </c>
      <c r="BL28" s="61">
        <v>28</v>
      </c>
      <c r="BM28" s="61">
        <v>80</v>
      </c>
      <c r="BN28" s="62">
        <v>41</v>
      </c>
      <c r="BO28" s="61">
        <v>24</v>
      </c>
      <c r="BP28" s="61">
        <v>48</v>
      </c>
      <c r="BQ28" s="61">
        <v>36</v>
      </c>
      <c r="BR28" s="61">
        <v>45</v>
      </c>
      <c r="BS28" s="62">
        <v>37</v>
      </c>
      <c r="BT28" s="61">
        <v>24</v>
      </c>
      <c r="BU28" s="61">
        <v>-39</v>
      </c>
      <c r="BV28" s="61">
        <v>61</v>
      </c>
      <c r="BW28" s="61">
        <v>-24</v>
      </c>
      <c r="BX28" s="63">
        <v>-87</v>
      </c>
      <c r="BY28" s="64">
        <v>-3</v>
      </c>
      <c r="BZ28" s="61">
        <v>49</v>
      </c>
      <c r="CA28" s="61">
        <v>-103</v>
      </c>
      <c r="CB28" s="61">
        <v>49</v>
      </c>
      <c r="CC28" s="61">
        <v>-23</v>
      </c>
      <c r="CD28" s="60">
        <v>41</v>
      </c>
      <c r="CE28" s="61">
        <v>-127</v>
      </c>
      <c r="CF28" s="61">
        <v>-39</v>
      </c>
      <c r="CG28" s="61">
        <v>17</v>
      </c>
      <c r="CH28" s="62">
        <v>-31</v>
      </c>
      <c r="CI28" s="61">
        <v>49</v>
      </c>
      <c r="CJ28" s="61">
        <v>9</v>
      </c>
      <c r="CK28" s="61">
        <v>21</v>
      </c>
      <c r="CL28" s="61">
        <v>-23</v>
      </c>
      <c r="CM28" s="63">
        <v>37</v>
      </c>
      <c r="CN28" s="39" t="s">
        <v>44</v>
      </c>
    </row>
    <row r="29" spans="1:92" ht="15.75">
      <c r="A29" s="39" t="s">
        <v>43</v>
      </c>
      <c r="B29" s="60">
        <v>-11</v>
      </c>
      <c r="C29" s="61">
        <v>53</v>
      </c>
      <c r="D29" s="61">
        <v>81</v>
      </c>
      <c r="E29" s="61">
        <v>9</v>
      </c>
      <c r="F29" s="62">
        <v>109</v>
      </c>
      <c r="G29" s="61">
        <v>-27</v>
      </c>
      <c r="H29" s="61">
        <v>21</v>
      </c>
      <c r="I29" s="61">
        <v>-23</v>
      </c>
      <c r="J29" s="61">
        <v>41</v>
      </c>
      <c r="K29" s="62">
        <v>29</v>
      </c>
      <c r="L29" s="61">
        <v>-27</v>
      </c>
      <c r="M29" s="61">
        <v>-23</v>
      </c>
      <c r="N29" s="61">
        <v>1</v>
      </c>
      <c r="O29" s="61">
        <v>-7</v>
      </c>
      <c r="P29" s="63">
        <v>-123</v>
      </c>
      <c r="Q29" s="64">
        <v>-107</v>
      </c>
      <c r="R29" s="61">
        <v>81</v>
      </c>
      <c r="S29" s="61">
        <v>86</v>
      </c>
      <c r="T29" s="61">
        <v>57</v>
      </c>
      <c r="U29" s="61">
        <v>45</v>
      </c>
      <c r="V29" s="60">
        <v>17</v>
      </c>
      <c r="W29" s="61">
        <v>13</v>
      </c>
      <c r="X29" s="61">
        <v>42</v>
      </c>
      <c r="Y29" s="61">
        <v>42</v>
      </c>
      <c r="Z29" s="62">
        <v>5</v>
      </c>
      <c r="AA29" s="61">
        <v>65</v>
      </c>
      <c r="AB29" s="61">
        <v>38</v>
      </c>
      <c r="AC29" s="61">
        <v>18</v>
      </c>
      <c r="AD29" s="61">
        <v>70</v>
      </c>
      <c r="AE29" s="63">
        <v>62</v>
      </c>
      <c r="AF29" s="60">
        <v>34</v>
      </c>
      <c r="AG29" s="61">
        <v>-2</v>
      </c>
      <c r="AH29" s="61">
        <v>-107</v>
      </c>
      <c r="AI29" s="61">
        <v>-30</v>
      </c>
      <c r="AJ29" s="62">
        <v>-10</v>
      </c>
      <c r="AK29" s="61">
        <v>-30</v>
      </c>
      <c r="AL29" s="61">
        <v>-2</v>
      </c>
      <c r="AM29" s="61">
        <v>94</v>
      </c>
      <c r="AN29" s="61">
        <v>-9</v>
      </c>
      <c r="AO29" s="62">
        <v>-25</v>
      </c>
      <c r="AP29" s="61">
        <v>-25</v>
      </c>
      <c r="AQ29" s="61">
        <v>31</v>
      </c>
      <c r="AR29" s="61">
        <v>66</v>
      </c>
      <c r="AS29" s="61">
        <v>62</v>
      </c>
      <c r="AT29" s="63">
        <v>23</v>
      </c>
      <c r="AU29" s="64">
        <v>-18</v>
      </c>
      <c r="AV29" s="61">
        <v>3</v>
      </c>
      <c r="AW29" s="61">
        <v>-1</v>
      </c>
      <c r="AX29" s="61">
        <v>10</v>
      </c>
      <c r="AY29" s="61">
        <v>-34</v>
      </c>
      <c r="AZ29" s="60">
        <v>14</v>
      </c>
      <c r="BA29" s="61">
        <v>51</v>
      </c>
      <c r="BB29" s="61">
        <v>79</v>
      </c>
      <c r="BC29" s="61">
        <v>-5</v>
      </c>
      <c r="BD29" s="62">
        <v>-106</v>
      </c>
      <c r="BE29" s="61">
        <v>47</v>
      </c>
      <c r="BF29" s="61">
        <v>47</v>
      </c>
      <c r="BG29" s="61">
        <v>39</v>
      </c>
      <c r="BH29" s="61">
        <v>-57</v>
      </c>
      <c r="BI29" s="63">
        <v>19</v>
      </c>
      <c r="BJ29" s="60">
        <v>11</v>
      </c>
      <c r="BK29" s="61">
        <v>-81</v>
      </c>
      <c r="BL29" s="61">
        <v>39</v>
      </c>
      <c r="BM29" s="61">
        <v>91</v>
      </c>
      <c r="BN29" s="62">
        <v>39</v>
      </c>
      <c r="BO29" s="61">
        <v>31</v>
      </c>
      <c r="BP29" s="61">
        <v>48</v>
      </c>
      <c r="BQ29" s="61">
        <v>39</v>
      </c>
      <c r="BR29" s="61">
        <v>56</v>
      </c>
      <c r="BS29" s="62">
        <v>48</v>
      </c>
      <c r="BT29" s="61">
        <v>32</v>
      </c>
      <c r="BU29" s="61">
        <v>-48</v>
      </c>
      <c r="BV29" s="61">
        <v>72</v>
      </c>
      <c r="BW29" s="61">
        <v>-24</v>
      </c>
      <c r="BX29" s="63">
        <v>-108</v>
      </c>
      <c r="BY29" s="64">
        <v>11</v>
      </c>
      <c r="BZ29" s="61">
        <v>44</v>
      </c>
      <c r="CA29" s="61">
        <v>-104</v>
      </c>
      <c r="CB29" s="61">
        <v>64</v>
      </c>
      <c r="CC29" s="61">
        <v>-16</v>
      </c>
      <c r="CD29" s="60">
        <v>36</v>
      </c>
      <c r="CE29" s="61">
        <v>-128</v>
      </c>
      <c r="CF29" s="61">
        <v>-32</v>
      </c>
      <c r="CG29" s="61">
        <v>-20</v>
      </c>
      <c r="CH29" s="62">
        <v>-40</v>
      </c>
      <c r="CI29" s="61">
        <v>40</v>
      </c>
      <c r="CJ29" s="61">
        <v>24</v>
      </c>
      <c r="CK29" s="61">
        <v>36</v>
      </c>
      <c r="CL29" s="61">
        <v>-48</v>
      </c>
      <c r="CM29" s="63">
        <v>44</v>
      </c>
      <c r="CN29" s="39" t="s">
        <v>43</v>
      </c>
    </row>
    <row r="30" spans="1:92" ht="15.75">
      <c r="A30" s="39" t="s">
        <v>42</v>
      </c>
      <c r="B30" s="60">
        <v>-44</v>
      </c>
      <c r="C30" s="61">
        <v>40</v>
      </c>
      <c r="D30" s="61">
        <v>88</v>
      </c>
      <c r="E30" s="61">
        <v>12</v>
      </c>
      <c r="F30" s="62">
        <v>100</v>
      </c>
      <c r="G30" s="61">
        <v>-12</v>
      </c>
      <c r="H30" s="61">
        <v>20</v>
      </c>
      <c r="I30" s="61">
        <v>-16</v>
      </c>
      <c r="J30" s="61">
        <v>32</v>
      </c>
      <c r="K30" s="62">
        <v>40</v>
      </c>
      <c r="L30" s="61">
        <v>-16</v>
      </c>
      <c r="M30" s="61">
        <v>-36</v>
      </c>
      <c r="N30" s="61">
        <v>-43</v>
      </c>
      <c r="O30" s="61">
        <v>-4</v>
      </c>
      <c r="P30" s="63">
        <v>-127</v>
      </c>
      <c r="Q30" s="64">
        <v>-96</v>
      </c>
      <c r="R30" s="61">
        <v>56</v>
      </c>
      <c r="S30" s="61">
        <v>72</v>
      </c>
      <c r="T30" s="61">
        <v>73</v>
      </c>
      <c r="U30" s="61">
        <v>44</v>
      </c>
      <c r="V30" s="60">
        <v>-35</v>
      </c>
      <c r="W30" s="61">
        <v>12</v>
      </c>
      <c r="X30" s="61">
        <v>49</v>
      </c>
      <c r="Y30" s="61">
        <v>56</v>
      </c>
      <c r="Z30" s="62">
        <v>4</v>
      </c>
      <c r="AA30" s="61">
        <v>80</v>
      </c>
      <c r="AB30" s="61">
        <v>49</v>
      </c>
      <c r="AC30" s="61">
        <v>21</v>
      </c>
      <c r="AD30" s="61">
        <v>64</v>
      </c>
      <c r="AE30" s="63">
        <v>69</v>
      </c>
      <c r="AF30" s="60">
        <v>42</v>
      </c>
      <c r="AG30" s="61">
        <v>-7</v>
      </c>
      <c r="AH30" s="61">
        <v>-95</v>
      </c>
      <c r="AI30" s="61">
        <v>-28</v>
      </c>
      <c r="AJ30" s="62">
        <v>1</v>
      </c>
      <c r="AK30" s="61">
        <v>-18</v>
      </c>
      <c r="AL30" s="61">
        <v>9</v>
      </c>
      <c r="AM30" s="61">
        <v>98</v>
      </c>
      <c r="AN30" s="61">
        <v>4</v>
      </c>
      <c r="AO30" s="62">
        <v>-11</v>
      </c>
      <c r="AP30" s="61">
        <v>-50</v>
      </c>
      <c r="AQ30" s="61">
        <v>45</v>
      </c>
      <c r="AR30" s="61">
        <v>81</v>
      </c>
      <c r="AS30" s="61">
        <v>5</v>
      </c>
      <c r="AT30" s="63">
        <v>33</v>
      </c>
      <c r="AU30" s="64">
        <v>-27</v>
      </c>
      <c r="AV30" s="61">
        <v>13</v>
      </c>
      <c r="AW30" s="61">
        <v>10</v>
      </c>
      <c r="AX30" s="61">
        <v>26</v>
      </c>
      <c r="AY30" s="61">
        <v>-63</v>
      </c>
      <c r="AZ30" s="60">
        <v>29</v>
      </c>
      <c r="BA30" s="61">
        <v>66</v>
      </c>
      <c r="BB30" s="61">
        <v>94</v>
      </c>
      <c r="BC30" s="61">
        <v>2</v>
      </c>
      <c r="BD30" s="62">
        <v>-110</v>
      </c>
      <c r="BE30" s="61">
        <v>38</v>
      </c>
      <c r="BF30" s="61">
        <v>58</v>
      </c>
      <c r="BG30" s="61">
        <v>50</v>
      </c>
      <c r="BH30" s="61">
        <v>-63</v>
      </c>
      <c r="BI30" s="63">
        <v>26</v>
      </c>
      <c r="BJ30" s="60">
        <v>26</v>
      </c>
      <c r="BK30" s="61">
        <v>-78</v>
      </c>
      <c r="BL30" s="61">
        <v>54</v>
      </c>
      <c r="BM30" s="61">
        <v>95</v>
      </c>
      <c r="BN30" s="62">
        <v>46</v>
      </c>
      <c r="BO30" s="61">
        <v>35</v>
      </c>
      <c r="BP30" s="61">
        <v>50</v>
      </c>
      <c r="BQ30" s="61">
        <v>51</v>
      </c>
      <c r="BR30" s="61">
        <v>67</v>
      </c>
      <c r="BS30" s="62">
        <v>43</v>
      </c>
      <c r="BT30" s="61">
        <v>35</v>
      </c>
      <c r="BU30" s="61">
        <v>-49</v>
      </c>
      <c r="BV30" s="61">
        <v>79</v>
      </c>
      <c r="BW30" s="61">
        <v>-9</v>
      </c>
      <c r="BX30" s="63">
        <v>-101</v>
      </c>
      <c r="BY30" s="64">
        <v>27</v>
      </c>
      <c r="BZ30" s="61">
        <v>59</v>
      </c>
      <c r="CA30" s="61">
        <v>-101</v>
      </c>
      <c r="CB30" s="61">
        <v>75</v>
      </c>
      <c r="CC30" s="61">
        <v>-9</v>
      </c>
      <c r="CD30" s="60">
        <v>51</v>
      </c>
      <c r="CE30" s="61">
        <v>-113</v>
      </c>
      <c r="CF30" s="61">
        <v>-17</v>
      </c>
      <c r="CG30" s="61">
        <v>-17</v>
      </c>
      <c r="CH30" s="62">
        <v>-73</v>
      </c>
      <c r="CI30" s="61">
        <v>55</v>
      </c>
      <c r="CJ30" s="61">
        <v>27</v>
      </c>
      <c r="CK30" s="61">
        <v>47</v>
      </c>
      <c r="CL30" s="61">
        <v>-45</v>
      </c>
      <c r="CM30" s="63">
        <v>39</v>
      </c>
      <c r="CN30" s="39" t="s">
        <v>42</v>
      </c>
    </row>
  </sheetData>
  <conditionalFormatting sqref="B18:CM18">
    <cfRule type="cellIs" priority="1" dxfId="4" operator="greaterThan" stopIfTrue="1">
      <formula>100</formula>
    </cfRule>
    <cfRule type="cellIs" priority="2" dxfId="5" operator="lessThan" stopIfTrue="1">
      <formula>-100</formula>
    </cfRule>
    <cfRule type="cellIs" priority="3" dxfId="6" operator="between" stopIfTrue="1">
      <formula>-1</formula>
      <formula>-100</formula>
    </cfRule>
  </conditionalFormatting>
  <conditionalFormatting sqref="B17:CM17">
    <cfRule type="cellIs" priority="4" dxfId="4" operator="greaterThan" stopIfTrue="1">
      <formula>100</formula>
    </cfRule>
    <cfRule type="cellIs" priority="5" dxfId="5" operator="lessThan" stopIfTrue="1">
      <formula>-200</formula>
    </cfRule>
    <cfRule type="cellIs" priority="6" dxfId="6" operator="between" stopIfTrue="1">
      <formula>-1</formula>
      <formula>-100</formula>
    </cfRule>
  </conditionalFormatting>
  <conditionalFormatting sqref="B16:CM16">
    <cfRule type="cellIs" priority="7" dxfId="4" operator="greaterThan" stopIfTrue="1">
      <formula>400</formula>
    </cfRule>
    <cfRule type="cellIs" priority="8" dxfId="5" operator="lessThan" stopIfTrue="1">
      <formula>-100</formula>
    </cfRule>
    <cfRule type="cellIs" priority="9" dxfId="6" operator="between" stopIfTrue="1">
      <formula>-1</formula>
      <formula>-100</formula>
    </cfRule>
  </conditionalFormatting>
  <conditionalFormatting sqref="B19:CM19">
    <cfRule type="cellIs" priority="10" dxfId="4" operator="greaterThan" stopIfTrue="1">
      <formula>120</formula>
    </cfRule>
    <cfRule type="cellIs" priority="11" dxfId="5" operator="lessThan" stopIfTrue="1">
      <formula>-100</formula>
    </cfRule>
    <cfRule type="cellIs" priority="12" dxfId="6" operator="between" stopIfTrue="1">
      <formula>-1</formula>
      <formula>-100</formula>
    </cfRule>
  </conditionalFormatting>
  <conditionalFormatting sqref="B20:CM30">
    <cfRule type="cellIs" priority="13" dxfId="7" operator="between" stopIfTrue="1">
      <formula>0</formula>
      <formula>-100</formula>
    </cfRule>
    <cfRule type="cellIs" priority="14" dxfId="8" operator="greaterThan" stopIfTrue="1">
      <formula>0</formula>
    </cfRule>
  </conditionalFormatting>
  <conditionalFormatting sqref="B3:CM14">
    <cfRule type="cellIs" priority="15" dxfId="9" operator="between" stopIfTrue="1">
      <formula>0</formula>
      <formula>16</formula>
    </cfRule>
    <cfRule type="cellIs" priority="16" dxfId="10" operator="between" stopIfTrue="1">
      <formula>16</formula>
      <formula>100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7"/>
  <dimension ref="A1:DQ52"/>
  <sheetViews>
    <sheetView workbookViewId="0" topLeftCell="AS1">
      <pane ySplit="1" topLeftCell="BM23" activePane="bottomLeft" state="frozen"/>
      <selection pane="topLeft" activeCell="A1" sqref="A1"/>
      <selection pane="bottomLeft" activeCell="CA49" sqref="CA49"/>
    </sheetView>
  </sheetViews>
  <sheetFormatPr defaultColWidth="9.140625" defaultRowHeight="12.75"/>
  <cols>
    <col min="1" max="1" width="7.57421875" style="0" customWidth="1"/>
    <col min="2" max="91" width="4.00390625" style="0" customWidth="1"/>
    <col min="92" max="92" width="11.421875" style="0" customWidth="1"/>
    <col min="93" max="121" width="4.00390625" style="0" customWidth="1"/>
    <col min="132" max="16384" width="4.00390625" style="0" customWidth="1"/>
  </cols>
  <sheetData>
    <row r="1" spans="1:121" s="38" customFormat="1" ht="12.75">
      <c r="A1" s="18" t="s">
        <v>54</v>
      </c>
      <c r="B1" s="35">
        <v>1</v>
      </c>
      <c r="C1" s="36">
        <v>2</v>
      </c>
      <c r="D1" s="36">
        <v>3</v>
      </c>
      <c r="E1" s="36">
        <v>4</v>
      </c>
      <c r="F1" s="36">
        <v>5</v>
      </c>
      <c r="G1" s="36">
        <v>6</v>
      </c>
      <c r="H1" s="36">
        <v>7</v>
      </c>
      <c r="I1" s="36">
        <v>8</v>
      </c>
      <c r="J1" s="36">
        <v>9</v>
      </c>
      <c r="K1" s="36">
        <v>10</v>
      </c>
      <c r="L1" s="36">
        <v>11</v>
      </c>
      <c r="M1" s="36">
        <v>12</v>
      </c>
      <c r="N1" s="36">
        <v>13</v>
      </c>
      <c r="O1" s="36">
        <v>14</v>
      </c>
      <c r="P1" s="37">
        <v>15</v>
      </c>
      <c r="Q1" s="35">
        <v>16</v>
      </c>
      <c r="R1" s="36">
        <v>17</v>
      </c>
      <c r="S1" s="36">
        <v>18</v>
      </c>
      <c r="T1" s="36">
        <v>19</v>
      </c>
      <c r="U1" s="36">
        <v>20</v>
      </c>
      <c r="V1" s="36">
        <v>21</v>
      </c>
      <c r="W1" s="36">
        <v>22</v>
      </c>
      <c r="X1" s="36">
        <v>23</v>
      </c>
      <c r="Y1" s="36">
        <v>24</v>
      </c>
      <c r="Z1" s="36">
        <v>25</v>
      </c>
      <c r="AA1" s="36">
        <v>26</v>
      </c>
      <c r="AB1" s="36">
        <v>27</v>
      </c>
      <c r="AC1" s="36">
        <v>28</v>
      </c>
      <c r="AD1" s="36">
        <v>29</v>
      </c>
      <c r="AE1" s="37">
        <v>30</v>
      </c>
      <c r="AF1" s="35">
        <v>31</v>
      </c>
      <c r="AG1" s="36">
        <v>32</v>
      </c>
      <c r="AH1" s="36">
        <v>33</v>
      </c>
      <c r="AI1" s="36">
        <v>34</v>
      </c>
      <c r="AJ1" s="36">
        <v>35</v>
      </c>
      <c r="AK1" s="36">
        <v>36</v>
      </c>
      <c r="AL1" s="36">
        <v>37</v>
      </c>
      <c r="AM1" s="36">
        <v>38</v>
      </c>
      <c r="AN1" s="36">
        <v>39</v>
      </c>
      <c r="AO1" s="36">
        <v>40</v>
      </c>
      <c r="AP1" s="36">
        <v>41</v>
      </c>
      <c r="AQ1" s="36">
        <v>42</v>
      </c>
      <c r="AR1" s="36">
        <v>43</v>
      </c>
      <c r="AS1" s="36">
        <v>44</v>
      </c>
      <c r="AT1" s="37">
        <v>45</v>
      </c>
      <c r="AU1" s="35">
        <v>46</v>
      </c>
      <c r="AV1" s="36">
        <v>47</v>
      </c>
      <c r="AW1" s="36">
        <v>48</v>
      </c>
      <c r="AX1" s="36">
        <v>49</v>
      </c>
      <c r="AY1" s="36">
        <f>AX1+1</f>
        <v>50</v>
      </c>
      <c r="AZ1" s="36">
        <v>51</v>
      </c>
      <c r="BA1" s="36">
        <v>52</v>
      </c>
      <c r="BB1" s="36">
        <v>53</v>
      </c>
      <c r="BC1" s="36">
        <v>54</v>
      </c>
      <c r="BD1" s="36">
        <v>55</v>
      </c>
      <c r="BE1" s="36">
        <v>56</v>
      </c>
      <c r="BF1" s="36">
        <v>57</v>
      </c>
      <c r="BG1" s="36">
        <v>58</v>
      </c>
      <c r="BH1" s="36">
        <v>59</v>
      </c>
      <c r="BI1" s="37">
        <v>60</v>
      </c>
      <c r="BJ1" s="35">
        <v>61</v>
      </c>
      <c r="BK1" s="36">
        <v>62</v>
      </c>
      <c r="BL1" s="36">
        <v>63</v>
      </c>
      <c r="BM1" s="36">
        <v>64</v>
      </c>
      <c r="BN1" s="36">
        <v>65</v>
      </c>
      <c r="BO1" s="36">
        <v>66</v>
      </c>
      <c r="BP1" s="36">
        <v>67</v>
      </c>
      <c r="BQ1" s="36">
        <v>68</v>
      </c>
      <c r="BR1" s="36">
        <v>69</v>
      </c>
      <c r="BS1" s="36">
        <v>70</v>
      </c>
      <c r="BT1" s="36">
        <v>71</v>
      </c>
      <c r="BU1" s="36">
        <v>72</v>
      </c>
      <c r="BV1" s="36">
        <v>73</v>
      </c>
      <c r="BW1" s="36">
        <v>74</v>
      </c>
      <c r="BX1" s="37">
        <v>75</v>
      </c>
      <c r="BY1" s="35">
        <v>76</v>
      </c>
      <c r="BZ1" s="36">
        <v>77</v>
      </c>
      <c r="CA1" s="36">
        <v>78</v>
      </c>
      <c r="CB1" s="36">
        <v>79</v>
      </c>
      <c r="CC1" s="36">
        <v>80</v>
      </c>
      <c r="CD1" s="36">
        <v>81</v>
      </c>
      <c r="CE1" s="36">
        <v>82</v>
      </c>
      <c r="CF1" s="36">
        <v>83</v>
      </c>
      <c r="CG1" s="36">
        <v>84</v>
      </c>
      <c r="CH1" s="36">
        <v>85</v>
      </c>
      <c r="CI1" s="36">
        <v>86</v>
      </c>
      <c r="CJ1" s="36">
        <v>87</v>
      </c>
      <c r="CK1" s="36">
        <v>88</v>
      </c>
      <c r="CL1" s="36">
        <v>89</v>
      </c>
      <c r="CM1" s="37">
        <v>90</v>
      </c>
      <c r="CN1" s="18" t="str">
        <f>A1</f>
        <v>10eLotto</v>
      </c>
      <c r="CO1" s="100">
        <v>5</v>
      </c>
      <c r="CP1" s="100">
        <f>CO1+5</f>
        <v>10</v>
      </c>
      <c r="CQ1" s="100">
        <f aca="true" t="shared" si="0" ref="CQ1:DF1">CP1+5</f>
        <v>15</v>
      </c>
      <c r="CR1" s="100">
        <f t="shared" si="0"/>
        <v>20</v>
      </c>
      <c r="CS1" s="100">
        <f t="shared" si="0"/>
        <v>25</v>
      </c>
      <c r="CT1" s="100">
        <f t="shared" si="0"/>
        <v>30</v>
      </c>
      <c r="CU1" s="100">
        <f t="shared" si="0"/>
        <v>35</v>
      </c>
      <c r="CV1" s="100">
        <f t="shared" si="0"/>
        <v>40</v>
      </c>
      <c r="CW1" s="100">
        <f t="shared" si="0"/>
        <v>45</v>
      </c>
      <c r="CX1" s="100">
        <f t="shared" si="0"/>
        <v>50</v>
      </c>
      <c r="CY1" s="100">
        <f t="shared" si="0"/>
        <v>55</v>
      </c>
      <c r="CZ1" s="100">
        <f t="shared" si="0"/>
        <v>60</v>
      </c>
      <c r="DA1" s="100">
        <f t="shared" si="0"/>
        <v>65</v>
      </c>
      <c r="DB1" s="100">
        <f t="shared" si="0"/>
        <v>70</v>
      </c>
      <c r="DC1" s="100">
        <f t="shared" si="0"/>
        <v>75</v>
      </c>
      <c r="DD1" s="100">
        <f t="shared" si="0"/>
        <v>80</v>
      </c>
      <c r="DE1" s="100">
        <f t="shared" si="0"/>
        <v>85</v>
      </c>
      <c r="DF1" s="100">
        <f t="shared" si="0"/>
        <v>90</v>
      </c>
      <c r="DH1" s="100">
        <v>15</v>
      </c>
      <c r="DI1" s="100">
        <v>30</v>
      </c>
      <c r="DJ1" s="100">
        <v>45</v>
      </c>
      <c r="DK1" s="100">
        <v>60</v>
      </c>
      <c r="DL1" s="100">
        <v>75</v>
      </c>
      <c r="DM1" s="100">
        <v>90</v>
      </c>
      <c r="DO1" s="100">
        <v>30</v>
      </c>
      <c r="DP1" s="100">
        <v>60</v>
      </c>
      <c r="DQ1" s="100">
        <v>90</v>
      </c>
    </row>
    <row r="2" spans="1:92" ht="12.75">
      <c r="A2" s="18">
        <v>27</v>
      </c>
      <c r="B2" s="22">
        <v>74.61025585373852</v>
      </c>
      <c r="C2" s="33">
        <v>91.34405673245627</v>
      </c>
      <c r="D2" s="33">
        <v>95.15480022275594</v>
      </c>
      <c r="E2" s="33">
        <v>86.14677698038113</v>
      </c>
      <c r="F2" s="33">
        <v>100.41191261862066</v>
      </c>
      <c r="G2" s="33">
        <v>80.10463704444324</v>
      </c>
      <c r="H2" s="33">
        <v>91.83062774539647</v>
      </c>
      <c r="I2" s="33">
        <v>80.29122838753979</v>
      </c>
      <c r="J2" s="33">
        <v>95.30466459893107</v>
      </c>
      <c r="K2" s="33">
        <v>85.47116687036103</v>
      </c>
      <c r="L2" s="33">
        <v>86.98339951209581</v>
      </c>
      <c r="M2" s="33">
        <v>80.8049739872674</v>
      </c>
      <c r="N2" s="33">
        <v>86.56279946315553</v>
      </c>
      <c r="O2" s="33">
        <v>95.03728559071622</v>
      </c>
      <c r="P2" s="34">
        <v>74.9506426159019</v>
      </c>
      <c r="Q2" s="32">
        <v>74.79369263601339</v>
      </c>
      <c r="R2" s="33">
        <v>85.22978759378904</v>
      </c>
      <c r="S2" s="33">
        <v>93.18515951630755</v>
      </c>
      <c r="T2" s="33">
        <v>93.36488579303422</v>
      </c>
      <c r="U2" s="33">
        <v>94.70996937869236</v>
      </c>
      <c r="V2" s="33">
        <v>86.94107732670656</v>
      </c>
      <c r="W2" s="33">
        <v>85.22502484470581</v>
      </c>
      <c r="X2" s="33">
        <v>86.18484631751232</v>
      </c>
      <c r="Y2" s="33">
        <v>92.79059228343557</v>
      </c>
      <c r="Z2" s="33">
        <v>86.29807893953651</v>
      </c>
      <c r="AA2" s="33">
        <v>91.52595610935302</v>
      </c>
      <c r="AB2" s="33">
        <v>95.93397926386947</v>
      </c>
      <c r="AC2" s="33">
        <v>89.05798755474763</v>
      </c>
      <c r="AD2" s="33">
        <v>88.97313151505871</v>
      </c>
      <c r="AE2" s="34">
        <v>92.7995730760161</v>
      </c>
      <c r="AF2" s="32">
        <v>90.92717672389931</v>
      </c>
      <c r="AG2" s="33">
        <v>91.48216723306678</v>
      </c>
      <c r="AH2" s="33">
        <v>68.0270134716779</v>
      </c>
      <c r="AI2" s="33">
        <v>84.40261300308593</v>
      </c>
      <c r="AJ2" s="33">
        <v>76.41803286325731</v>
      </c>
      <c r="AK2" s="33">
        <v>78.70964522880476</v>
      </c>
      <c r="AL2" s="33">
        <v>86.46643049396047</v>
      </c>
      <c r="AM2" s="33">
        <v>95.5689360052741</v>
      </c>
      <c r="AN2" s="33">
        <v>86.86710445425169</v>
      </c>
      <c r="AO2" s="33">
        <v>72.39649647468677</v>
      </c>
      <c r="AP2" s="33">
        <v>85.0078240963405</v>
      </c>
      <c r="AQ2" s="33">
        <v>86.71949842618993</v>
      </c>
      <c r="AR2" s="33">
        <v>92.31200895605164</v>
      </c>
      <c r="AS2" s="33">
        <v>87.52254402709909</v>
      </c>
      <c r="AT2" s="34">
        <v>94.82836703342811</v>
      </c>
      <c r="AU2" s="32">
        <v>87.13416595555233</v>
      </c>
      <c r="AV2" s="33">
        <v>86.31774149812227</v>
      </c>
      <c r="AW2" s="33">
        <v>92.79257847166504</v>
      </c>
      <c r="AX2" s="33">
        <v>77.50326034865566</v>
      </c>
      <c r="AY2" s="33">
        <v>80.5011175033333</v>
      </c>
      <c r="AZ2" s="33">
        <v>91.70373225856954</v>
      </c>
      <c r="BA2" s="33">
        <v>94.41649642652376</v>
      </c>
      <c r="BB2" s="33">
        <v>92.74268669677325</v>
      </c>
      <c r="BC2" s="33">
        <v>91.90361911167979</v>
      </c>
      <c r="BD2" s="33">
        <v>74.1689572621037</v>
      </c>
      <c r="BE2" s="33">
        <v>91.99310108123936</v>
      </c>
      <c r="BF2" s="33">
        <v>90.09336935137159</v>
      </c>
      <c r="BG2" s="33">
        <v>95.74426483245713</v>
      </c>
      <c r="BH2" s="33">
        <v>86.52430871276668</v>
      </c>
      <c r="BI2" s="34">
        <v>84.01277793785621</v>
      </c>
      <c r="BJ2" s="32">
        <v>84.60072203007425</v>
      </c>
      <c r="BK2" s="33">
        <v>75.94395649218055</v>
      </c>
      <c r="BL2" s="33">
        <v>94.35831335546699</v>
      </c>
      <c r="BM2" s="33">
        <v>95.99714982044443</v>
      </c>
      <c r="BN2" s="33">
        <v>90.72105083430156</v>
      </c>
      <c r="BO2" s="33">
        <v>88.23193625489463</v>
      </c>
      <c r="BP2" s="33">
        <v>94.47278676519902</v>
      </c>
      <c r="BQ2" s="33">
        <v>96.6993833110036</v>
      </c>
      <c r="BR2" s="33">
        <v>95.78836167764094</v>
      </c>
      <c r="BS2" s="33">
        <v>91.83759539411604</v>
      </c>
      <c r="BT2" s="33">
        <v>84.68980858645622</v>
      </c>
      <c r="BU2" s="33">
        <v>89.0583263359897</v>
      </c>
      <c r="BV2" s="33">
        <v>97.05833642061263</v>
      </c>
      <c r="BW2" s="33">
        <v>84.6455092971232</v>
      </c>
      <c r="BX2" s="34">
        <v>81.22661502763142</v>
      </c>
      <c r="BY2" s="32">
        <v>83.64558805835374</v>
      </c>
      <c r="BZ2" s="33">
        <v>89.90741916570364</v>
      </c>
      <c r="CA2" s="33">
        <v>77.37854597583188</v>
      </c>
      <c r="CB2" s="33">
        <v>98.25545352323839</v>
      </c>
      <c r="CC2" s="33">
        <v>84.75646145972674</v>
      </c>
      <c r="CD2" s="33">
        <v>88.40915925213041</v>
      </c>
      <c r="CE2" s="33">
        <v>72.82801421148937</v>
      </c>
      <c r="CF2" s="33">
        <v>73.34680441886655</v>
      </c>
      <c r="CG2" s="33">
        <v>79.77715672107044</v>
      </c>
      <c r="CH2" s="33">
        <v>78.43278796489396</v>
      </c>
      <c r="CI2" s="33">
        <v>92.75789249505627</v>
      </c>
      <c r="CJ2" s="33">
        <v>75.47322160047379</v>
      </c>
      <c r="CK2" s="33">
        <v>85.46388265082263</v>
      </c>
      <c r="CL2" s="33">
        <v>79.8682805127377</v>
      </c>
      <c r="CM2" s="34">
        <v>86.85153342409714</v>
      </c>
      <c r="CN2" s="18">
        <v>27</v>
      </c>
    </row>
    <row r="3" spans="1:92" ht="12.75">
      <c r="A3" s="18">
        <v>26</v>
      </c>
      <c r="B3" s="22">
        <v>76.04911024012856</v>
      </c>
      <c r="C3" s="33">
        <v>89.745848502838</v>
      </c>
      <c r="D3" s="33">
        <v>95.9205843408024</v>
      </c>
      <c r="E3" s="33">
        <v>86.80013989652232</v>
      </c>
      <c r="F3" s="33">
        <v>101.39332093027744</v>
      </c>
      <c r="G3" s="33">
        <v>81.36117343455814</v>
      </c>
      <c r="H3" s="33">
        <v>86.88905603153819</v>
      </c>
      <c r="I3" s="33">
        <v>78.74266941348985</v>
      </c>
      <c r="J3" s="33">
        <v>95.5234211059726</v>
      </c>
      <c r="K3" s="33">
        <v>85.92298754213884</v>
      </c>
      <c r="L3" s="33">
        <v>86.86446950695168</v>
      </c>
      <c r="M3" s="33">
        <v>81.5575792789045</v>
      </c>
      <c r="N3" s="33">
        <v>88.74054517632052</v>
      </c>
      <c r="O3" s="33">
        <v>94.75073001212454</v>
      </c>
      <c r="P3" s="34">
        <v>75.74568930232209</v>
      </c>
      <c r="Q3" s="32">
        <v>73.43539011018147</v>
      </c>
      <c r="R3" s="33">
        <v>86.24392367216099</v>
      </c>
      <c r="S3" s="33">
        <v>94.56225719883682</v>
      </c>
      <c r="T3" s="33">
        <v>94.01711733585807</v>
      </c>
      <c r="U3" s="33">
        <v>94.21719080787595</v>
      </c>
      <c r="V3" s="33">
        <v>88.03859845677721</v>
      </c>
      <c r="W3" s="33">
        <v>82.94111495771544</v>
      </c>
      <c r="X3" s="33">
        <v>87.71660749848259</v>
      </c>
      <c r="Y3" s="33">
        <v>92.3537997535137</v>
      </c>
      <c r="Z3" s="33">
        <v>84.82731011902501</v>
      </c>
      <c r="AA3" s="33">
        <v>93.02984241271358</v>
      </c>
      <c r="AB3" s="33">
        <v>95.19775788665949</v>
      </c>
      <c r="AC3" s="33">
        <v>89.09027038530336</v>
      </c>
      <c r="AD3" s="33">
        <v>93.31415562459108</v>
      </c>
      <c r="AE3" s="34">
        <v>88.4747309614452</v>
      </c>
      <c r="AF3" s="32">
        <v>91.57484975614265</v>
      </c>
      <c r="AG3" s="33">
        <v>89.7594519399776</v>
      </c>
      <c r="AH3" s="33">
        <v>69.79335406221932</v>
      </c>
      <c r="AI3" s="33">
        <v>83.71731090771002</v>
      </c>
      <c r="AJ3" s="33">
        <v>81.40862019593007</v>
      </c>
      <c r="AK3" s="33">
        <v>79.02904898118588</v>
      </c>
      <c r="AL3" s="33">
        <v>85.59265617535573</v>
      </c>
      <c r="AM3" s="33">
        <v>94.66928856167988</v>
      </c>
      <c r="AN3" s="33">
        <v>82.6908996759212</v>
      </c>
      <c r="AO3" s="33">
        <v>73.88071180588005</v>
      </c>
      <c r="AP3" s="33">
        <v>84.45605980071589</v>
      </c>
      <c r="AQ3" s="33">
        <v>89.22318725007513</v>
      </c>
      <c r="AR3" s="33">
        <v>94.27313237345206</v>
      </c>
      <c r="AS3" s="33">
        <v>89.47665855218352</v>
      </c>
      <c r="AT3" s="34">
        <v>93.41870625560557</v>
      </c>
      <c r="AU3" s="32">
        <v>87.6621555165942</v>
      </c>
      <c r="AV3" s="33">
        <v>87.23830468001958</v>
      </c>
      <c r="AW3" s="33">
        <v>93.68440575666986</v>
      </c>
      <c r="AX3" s="33">
        <v>76.91777005431265</v>
      </c>
      <c r="AY3" s="33">
        <v>79.99315642106059</v>
      </c>
      <c r="AZ3" s="33">
        <v>90.21664757185353</v>
      </c>
      <c r="BA3" s="33">
        <v>93.09823118768131</v>
      </c>
      <c r="BB3" s="33">
        <v>93.27531025307981</v>
      </c>
      <c r="BC3" s="33">
        <v>93.31299040918103</v>
      </c>
      <c r="BD3" s="33">
        <v>76.81399093981204</v>
      </c>
      <c r="BE3" s="33">
        <v>90.62884108757038</v>
      </c>
      <c r="BF3" s="33">
        <v>90.03037501116313</v>
      </c>
      <c r="BG3" s="33">
        <v>96.69169663288656</v>
      </c>
      <c r="BH3" s="33">
        <v>89.15078297325235</v>
      </c>
      <c r="BI3" s="34">
        <v>80.57963799074649</v>
      </c>
      <c r="BJ3" s="32">
        <v>84.46614764813714</v>
      </c>
      <c r="BK3" s="33">
        <v>75.52804721788435</v>
      </c>
      <c r="BL3" s="33">
        <v>93.37101176855182</v>
      </c>
      <c r="BM3" s="33">
        <v>95.69473613201235</v>
      </c>
      <c r="BN3" s="33">
        <v>93.89914372543595</v>
      </c>
      <c r="BO3" s="33">
        <v>86.30119389367606</v>
      </c>
      <c r="BP3" s="33">
        <v>96.96734691588306</v>
      </c>
      <c r="BQ3" s="33">
        <v>96.6788505470091</v>
      </c>
      <c r="BR3" s="33">
        <v>92.24613276487352</v>
      </c>
      <c r="BS3" s="33">
        <v>92.91730954131344</v>
      </c>
      <c r="BT3" s="33">
        <v>87.67671768338748</v>
      </c>
      <c r="BU3" s="33">
        <v>89.86741691662608</v>
      </c>
      <c r="BV3" s="33">
        <v>98.29229704203456</v>
      </c>
      <c r="BW3" s="33">
        <v>87.0791284581768</v>
      </c>
      <c r="BX3" s="34">
        <v>83.81171169096528</v>
      </c>
      <c r="BY3" s="32">
        <v>86.28722701372452</v>
      </c>
      <c r="BZ3" s="33">
        <v>93.87981382969943</v>
      </c>
      <c r="CA3" s="33">
        <v>79.23289343730858</v>
      </c>
      <c r="CB3" s="33">
        <v>98.30621754817476</v>
      </c>
      <c r="CC3" s="33">
        <v>90.47140735455449</v>
      </c>
      <c r="CD3" s="33">
        <v>88.33720742995209</v>
      </c>
      <c r="CE3" s="33">
        <v>76.64462074620913</v>
      </c>
      <c r="CF3" s="33">
        <v>74.68532312686641</v>
      </c>
      <c r="CG3" s="33">
        <v>83.20099271139115</v>
      </c>
      <c r="CH3" s="33">
        <v>80.42080713180121</v>
      </c>
      <c r="CI3" s="33">
        <v>94.47581208407362</v>
      </c>
      <c r="CJ3" s="33">
        <v>77.76160581428114</v>
      </c>
      <c r="CK3" s="33">
        <v>86.48360190646164</v>
      </c>
      <c r="CL3" s="33">
        <v>81.8614930973963</v>
      </c>
      <c r="CM3" s="34">
        <v>88.3398172268646</v>
      </c>
      <c r="CN3" s="18">
        <v>26</v>
      </c>
    </row>
    <row r="4" spans="1:92" ht="13.5" thickBot="1">
      <c r="A4" s="25">
        <v>25</v>
      </c>
      <c r="B4" s="22">
        <v>82.33595423395046</v>
      </c>
      <c r="C4" s="33">
        <v>88.12908662437978</v>
      </c>
      <c r="D4" s="33">
        <v>93.89637443894823</v>
      </c>
      <c r="E4" s="33">
        <v>92.56954023700158</v>
      </c>
      <c r="F4" s="33">
        <v>101.49635965154242</v>
      </c>
      <c r="G4" s="33">
        <v>80.27606825005132</v>
      </c>
      <c r="H4" s="33">
        <v>88.39557387588388</v>
      </c>
      <c r="I4" s="33">
        <v>80.30316946718598</v>
      </c>
      <c r="J4" s="33">
        <v>92.43688757125196</v>
      </c>
      <c r="K4" s="33">
        <v>85.05732786802086</v>
      </c>
      <c r="L4" s="33">
        <v>82.99377363323352</v>
      </c>
      <c r="M4" s="33">
        <v>84.64079580097739</v>
      </c>
      <c r="N4" s="33">
        <v>89.20781640750029</v>
      </c>
      <c r="O4" s="33">
        <v>92.06040764933095</v>
      </c>
      <c r="P4" s="34">
        <v>81.74151149177632</v>
      </c>
      <c r="Q4" s="32">
        <v>72.81978357910359</v>
      </c>
      <c r="R4" s="33">
        <v>83.36672798398021</v>
      </c>
      <c r="S4" s="33">
        <v>95.40287603620723</v>
      </c>
      <c r="T4" s="33">
        <v>95.34471264524379</v>
      </c>
      <c r="U4" s="33">
        <v>93.1759824675837</v>
      </c>
      <c r="V4" s="33">
        <v>90.00185669938442</v>
      </c>
      <c r="W4" s="33">
        <v>83.47865373533327</v>
      </c>
      <c r="X4" s="33">
        <v>91.24204175253453</v>
      </c>
      <c r="Y4" s="33">
        <v>90.96222602343737</v>
      </c>
      <c r="Z4" s="33">
        <v>89.46847763390463</v>
      </c>
      <c r="AA4" s="33">
        <v>93.07481952234181</v>
      </c>
      <c r="AB4" s="33">
        <v>94.86145801558095</v>
      </c>
      <c r="AC4" s="33">
        <v>91.16132525059524</v>
      </c>
      <c r="AD4" s="33">
        <v>91.1595409709989</v>
      </c>
      <c r="AE4" s="34">
        <v>91.06875112654427</v>
      </c>
      <c r="AF4" s="32">
        <v>87.64305523673569</v>
      </c>
      <c r="AG4" s="33">
        <v>91.55377817043858</v>
      </c>
      <c r="AH4" s="33">
        <v>70.72951286090836</v>
      </c>
      <c r="AI4" s="33">
        <v>83.99850116522963</v>
      </c>
      <c r="AJ4" s="33">
        <v>80.22654786542135</v>
      </c>
      <c r="AK4" s="33">
        <v>83.38958139479475</v>
      </c>
      <c r="AL4" s="33">
        <v>82.34888940455156</v>
      </c>
      <c r="AM4" s="33">
        <v>94.3517864579615</v>
      </c>
      <c r="AN4" s="33">
        <v>81.62717500898673</v>
      </c>
      <c r="AO4" s="33">
        <v>74.31852761888024</v>
      </c>
      <c r="AP4" s="33">
        <v>85.12970741289755</v>
      </c>
      <c r="AQ4" s="33">
        <v>84.34351043676726</v>
      </c>
      <c r="AR4" s="33">
        <v>95.64982759175777</v>
      </c>
      <c r="AS4" s="33">
        <v>89.98291282702235</v>
      </c>
      <c r="AT4" s="34">
        <v>89.96709471861814</v>
      </c>
      <c r="AU4" s="32">
        <v>88.21609107798002</v>
      </c>
      <c r="AV4" s="33">
        <v>85.71287990374829</v>
      </c>
      <c r="AW4" s="33">
        <v>94.9739730691444</v>
      </c>
      <c r="AX4" s="33">
        <v>82.47042214609829</v>
      </c>
      <c r="AY4" s="33">
        <v>83.99278893604577</v>
      </c>
      <c r="AZ4" s="33">
        <v>91.86318912129147</v>
      </c>
      <c r="BA4" s="33">
        <v>94.93795568537784</v>
      </c>
      <c r="BB4" s="33">
        <v>92.22585978527596</v>
      </c>
      <c r="BC4" s="33">
        <v>91.95926283483342</v>
      </c>
      <c r="BD4" s="33">
        <v>74.92025219376526</v>
      </c>
      <c r="BE4" s="33">
        <v>93.0369847977868</v>
      </c>
      <c r="BF4" s="33">
        <v>90.59104635495535</v>
      </c>
      <c r="BG4" s="33">
        <v>95.35158129667225</v>
      </c>
      <c r="BH4" s="33">
        <v>87.34884597246261</v>
      </c>
      <c r="BI4" s="34">
        <v>79.93593244175929</v>
      </c>
      <c r="BJ4" s="32">
        <v>90.47548853165124</v>
      </c>
      <c r="BK4" s="33">
        <v>77.70525297629722</v>
      </c>
      <c r="BL4" s="33">
        <v>91.24910545268492</v>
      </c>
      <c r="BM4" s="33">
        <v>96.24013147646956</v>
      </c>
      <c r="BN4" s="33">
        <v>93.91763573029502</v>
      </c>
      <c r="BO4" s="33">
        <v>86.76047095642198</v>
      </c>
      <c r="BP4" s="33">
        <v>96.7425251417923</v>
      </c>
      <c r="BQ4" s="33">
        <v>94.53935284009852</v>
      </c>
      <c r="BR4" s="33">
        <v>95.11457687438462</v>
      </c>
      <c r="BS4" s="33">
        <v>95.20729543521699</v>
      </c>
      <c r="BT4" s="33">
        <v>88.18664890541172</v>
      </c>
      <c r="BU4" s="33">
        <v>88.29282257581052</v>
      </c>
      <c r="BV4" s="33">
        <v>98.6103234246684</v>
      </c>
      <c r="BW4" s="33">
        <v>88.98872899788428</v>
      </c>
      <c r="BX4" s="34">
        <v>85.97329043170942</v>
      </c>
      <c r="BY4" s="32">
        <v>84.87339986306687</v>
      </c>
      <c r="BZ4" s="33">
        <v>91.01636563382696</v>
      </c>
      <c r="CA4" s="33">
        <v>77.81717988337229</v>
      </c>
      <c r="CB4" s="33">
        <v>98.11447863872804</v>
      </c>
      <c r="CC4" s="33">
        <v>89.74323534433512</v>
      </c>
      <c r="CD4" s="33">
        <v>87.41056399204135</v>
      </c>
      <c r="CE4" s="33">
        <v>73.80912441862344</v>
      </c>
      <c r="CF4" s="33">
        <v>72.84063422905203</v>
      </c>
      <c r="CG4" s="33">
        <v>88.89272101816488</v>
      </c>
      <c r="CH4" s="33">
        <v>76.41837623068734</v>
      </c>
      <c r="CI4" s="33">
        <v>89.5082576449301</v>
      </c>
      <c r="CJ4" s="33">
        <v>77.83343831117591</v>
      </c>
      <c r="CK4" s="33">
        <v>87.3459948775043</v>
      </c>
      <c r="CL4" s="33">
        <v>81.3825204095947</v>
      </c>
      <c r="CM4" s="34">
        <v>89.13833638404083</v>
      </c>
      <c r="CN4" s="25">
        <v>25</v>
      </c>
    </row>
    <row r="5" spans="1:92" ht="12.75">
      <c r="A5" s="29">
        <v>24</v>
      </c>
      <c r="B5" s="19">
        <v>81.45916734922994</v>
      </c>
      <c r="C5" s="69">
        <v>91.51935632512593</v>
      </c>
      <c r="D5" s="69">
        <v>95.73077771042168</v>
      </c>
      <c r="E5" s="69">
        <v>89.30958188791513</v>
      </c>
      <c r="F5" s="69">
        <v>101.91334995096437</v>
      </c>
      <c r="G5" s="69">
        <v>78.27750369554617</v>
      </c>
      <c r="H5" s="69">
        <v>94.26501482263866</v>
      </c>
      <c r="I5" s="69">
        <v>81.27550699513615</v>
      </c>
      <c r="J5" s="69">
        <v>91.90687865831391</v>
      </c>
      <c r="K5" s="69">
        <v>84.35903346944704</v>
      </c>
      <c r="L5" s="69">
        <v>85.57839217979041</v>
      </c>
      <c r="M5" s="69">
        <v>86.69490140473786</v>
      </c>
      <c r="N5" s="69">
        <v>84.61441544445145</v>
      </c>
      <c r="O5" s="69">
        <v>96.83603963004285</v>
      </c>
      <c r="P5" s="70">
        <v>79.9897165483146</v>
      </c>
      <c r="Q5" s="71">
        <v>76.48571886788673</v>
      </c>
      <c r="R5" s="69">
        <v>85.57844045228788</v>
      </c>
      <c r="S5" s="69">
        <v>96.94230623383437</v>
      </c>
      <c r="T5" s="69">
        <v>93.52611753235323</v>
      </c>
      <c r="U5" s="69">
        <v>94.70723422492168</v>
      </c>
      <c r="V5" s="69">
        <v>85.6461094857043</v>
      </c>
      <c r="W5" s="69">
        <v>82.88063475033962</v>
      </c>
      <c r="X5" s="69">
        <v>90.29525082424195</v>
      </c>
      <c r="Y5" s="69">
        <v>93.55103982704603</v>
      </c>
      <c r="Z5" s="69">
        <v>87.86751606012778</v>
      </c>
      <c r="AA5" s="69">
        <v>93.62842517165609</v>
      </c>
      <c r="AB5" s="69">
        <v>96.79443312105852</v>
      </c>
      <c r="AC5" s="69">
        <v>94.35022055781074</v>
      </c>
      <c r="AD5" s="69">
        <v>92.73531864050608</v>
      </c>
      <c r="AE5" s="70">
        <v>92.6307952485214</v>
      </c>
      <c r="AF5" s="71">
        <v>92.44944530331695</v>
      </c>
      <c r="AG5" s="69">
        <v>94.06303361241442</v>
      </c>
      <c r="AH5" s="69">
        <v>75.51227752706754</v>
      </c>
      <c r="AI5" s="69">
        <v>86.14637076982783</v>
      </c>
      <c r="AJ5" s="69">
        <v>83.02618387355902</v>
      </c>
      <c r="AK5" s="69">
        <v>83.75552507011989</v>
      </c>
      <c r="AL5" s="69">
        <v>86.91742799030287</v>
      </c>
      <c r="AM5" s="69">
        <v>99.79798425146892</v>
      </c>
      <c r="AN5" s="69">
        <v>84.84366375032513</v>
      </c>
      <c r="AO5" s="69">
        <v>77.2956672528351</v>
      </c>
      <c r="AP5" s="69">
        <v>86.15718596082878</v>
      </c>
      <c r="AQ5" s="69">
        <v>87.58653804691293</v>
      </c>
      <c r="AR5" s="69">
        <v>95.33720871267647</v>
      </c>
      <c r="AS5" s="69">
        <v>90.887924894238</v>
      </c>
      <c r="AT5" s="70">
        <v>92.87403781606736</v>
      </c>
      <c r="AU5" s="71">
        <v>91.01438651423507</v>
      </c>
      <c r="AV5" s="69">
        <v>87.83533998027369</v>
      </c>
      <c r="AW5" s="69">
        <v>93.86571419953941</v>
      </c>
      <c r="AX5" s="69">
        <v>81.33567189473604</v>
      </c>
      <c r="AY5" s="69">
        <v>87.33830317840278</v>
      </c>
      <c r="AZ5" s="69">
        <v>92.28172523622113</v>
      </c>
      <c r="BA5" s="69">
        <v>95.52803323790671</v>
      </c>
      <c r="BB5" s="69">
        <v>94.55254256725013</v>
      </c>
      <c r="BC5" s="69">
        <v>95.42161071306313</v>
      </c>
      <c r="BD5" s="69">
        <v>73.86150565849547</v>
      </c>
      <c r="BE5" s="69">
        <v>93.85980314722742</v>
      </c>
      <c r="BF5" s="69">
        <v>90.24356485765323</v>
      </c>
      <c r="BG5" s="69">
        <v>98.38798679390786</v>
      </c>
      <c r="BH5" s="69">
        <v>85.9272065339874</v>
      </c>
      <c r="BI5" s="70">
        <v>83.3362834875673</v>
      </c>
      <c r="BJ5" s="71">
        <v>90.00575618463287</v>
      </c>
      <c r="BK5" s="69">
        <v>76.0138653484309</v>
      </c>
      <c r="BL5" s="69">
        <v>94.57919129150116</v>
      </c>
      <c r="BM5" s="69">
        <v>100.52784700996942</v>
      </c>
      <c r="BN5" s="69">
        <v>95.04596435556189</v>
      </c>
      <c r="BO5" s="69">
        <v>93.51950440975546</v>
      </c>
      <c r="BP5" s="69">
        <v>95.7577513946322</v>
      </c>
      <c r="BQ5" s="69">
        <v>97.80914267620923</v>
      </c>
      <c r="BR5" s="69">
        <v>93.75729710064243</v>
      </c>
      <c r="BS5" s="69">
        <v>93.64120821129336</v>
      </c>
      <c r="BT5" s="69">
        <v>87.33946436354061</v>
      </c>
      <c r="BU5" s="69">
        <v>86.73391187938907</v>
      </c>
      <c r="BV5" s="69">
        <v>97.91026525074513</v>
      </c>
      <c r="BW5" s="69">
        <v>82.33439101729249</v>
      </c>
      <c r="BX5" s="70">
        <v>86.3479155732319</v>
      </c>
      <c r="BY5" s="71">
        <v>84.98640842824784</v>
      </c>
      <c r="BZ5" s="69">
        <v>89.8225805776536</v>
      </c>
      <c r="CA5" s="69">
        <v>75.98229677398476</v>
      </c>
      <c r="CB5" s="69">
        <v>98.3989703161513</v>
      </c>
      <c r="CC5" s="69">
        <v>90.08904364357319</v>
      </c>
      <c r="CD5" s="69">
        <v>87.55273150370068</v>
      </c>
      <c r="CE5" s="69">
        <v>75.49303793863965</v>
      </c>
      <c r="CF5" s="69">
        <v>76.5712366384681</v>
      </c>
      <c r="CG5" s="69">
        <v>85.32734410505813</v>
      </c>
      <c r="CH5" s="69">
        <v>77.78900190983244</v>
      </c>
      <c r="CI5" s="69">
        <v>94.63336985399849</v>
      </c>
      <c r="CJ5" s="69">
        <v>80.57427196967343</v>
      </c>
      <c r="CK5" s="69">
        <v>91.00907398620583</v>
      </c>
      <c r="CL5" s="69">
        <v>87.17182564037121</v>
      </c>
      <c r="CM5" s="70">
        <v>89.66341890599193</v>
      </c>
      <c r="CN5" s="29">
        <v>24</v>
      </c>
    </row>
    <row r="6" spans="1:92" ht="12.75">
      <c r="A6" s="18">
        <v>23</v>
      </c>
      <c r="B6" s="22">
        <v>79.17288146205333</v>
      </c>
      <c r="C6" s="23">
        <v>88.43883260981225</v>
      </c>
      <c r="D6" s="23">
        <v>92.46926147753894</v>
      </c>
      <c r="E6" s="23">
        <v>88.63790486986849</v>
      </c>
      <c r="F6" s="23">
        <v>100.54434284207423</v>
      </c>
      <c r="G6" s="23">
        <v>74.84187331645708</v>
      </c>
      <c r="H6" s="23">
        <v>88.26167637930047</v>
      </c>
      <c r="I6" s="23">
        <v>76.05337801732301</v>
      </c>
      <c r="J6" s="23">
        <v>94.60589533270824</v>
      </c>
      <c r="K6" s="23">
        <v>82.33072347085013</v>
      </c>
      <c r="L6" s="23">
        <v>80.1856967368271</v>
      </c>
      <c r="M6" s="23">
        <v>85.1722622681275</v>
      </c>
      <c r="N6" s="23">
        <v>83.62588497604084</v>
      </c>
      <c r="O6" s="23">
        <v>93.53684684070149</v>
      </c>
      <c r="P6" s="24">
        <v>78.06204916401593</v>
      </c>
      <c r="Q6" s="22">
        <v>74.35055662312034</v>
      </c>
      <c r="R6" s="23">
        <v>80.00421074551905</v>
      </c>
      <c r="S6" s="23">
        <v>93.50316469946787</v>
      </c>
      <c r="T6" s="23">
        <v>91.85021146829123</v>
      </c>
      <c r="U6" s="23">
        <v>93.0736764307525</v>
      </c>
      <c r="V6" s="23">
        <v>87.48316604443804</v>
      </c>
      <c r="W6" s="23">
        <v>81.88826651428245</v>
      </c>
      <c r="X6" s="23">
        <v>89.14831657145237</v>
      </c>
      <c r="Y6" s="23">
        <v>91.10633588160616</v>
      </c>
      <c r="Z6" s="23">
        <v>85.31773817662913</v>
      </c>
      <c r="AA6" s="23">
        <v>91.59537775256824</v>
      </c>
      <c r="AB6" s="23">
        <v>88.38034382296792</v>
      </c>
      <c r="AC6" s="23">
        <v>90.49120781241432</v>
      </c>
      <c r="AD6" s="23">
        <v>92.17837843438727</v>
      </c>
      <c r="AE6" s="24">
        <v>90.80380708148009</v>
      </c>
      <c r="AF6" s="22">
        <v>87.56959950037951</v>
      </c>
      <c r="AG6" s="23">
        <v>85.66852594597012</v>
      </c>
      <c r="AH6" s="23">
        <v>69.10252818993054</v>
      </c>
      <c r="AI6" s="23">
        <v>80.23736607606251</v>
      </c>
      <c r="AJ6" s="23">
        <v>79.7480944395566</v>
      </c>
      <c r="AK6" s="23">
        <v>83.21755016568399</v>
      </c>
      <c r="AL6" s="23">
        <v>84.40160386051255</v>
      </c>
      <c r="AM6" s="23">
        <v>97.80393078314644</v>
      </c>
      <c r="AN6" s="23">
        <v>79.99911757824052</v>
      </c>
      <c r="AO6" s="23">
        <v>75.65552966516432</v>
      </c>
      <c r="AP6" s="23">
        <v>82.55896539165497</v>
      </c>
      <c r="AQ6" s="23">
        <v>85.27508076543427</v>
      </c>
      <c r="AR6" s="23">
        <v>94.36165462553848</v>
      </c>
      <c r="AS6" s="23">
        <v>93.0751368691892</v>
      </c>
      <c r="AT6" s="24">
        <v>92.14464854192425</v>
      </c>
      <c r="AU6" s="22">
        <v>83.30502148448767</v>
      </c>
      <c r="AV6" s="23">
        <v>84.87289744362852</v>
      </c>
      <c r="AW6" s="23">
        <v>92.63486288225104</v>
      </c>
      <c r="AX6" s="23">
        <v>83.8066926754037</v>
      </c>
      <c r="AY6" s="23">
        <v>81.53807863501109</v>
      </c>
      <c r="AZ6" s="23">
        <v>91.04328927740707</v>
      </c>
      <c r="BA6" s="23">
        <v>92.42000497719548</v>
      </c>
      <c r="BB6" s="23">
        <v>92.11931374158746</v>
      </c>
      <c r="BC6" s="23">
        <v>85.77305503625436</v>
      </c>
      <c r="BD6" s="23">
        <v>71.57602454403131</v>
      </c>
      <c r="BE6" s="23">
        <v>90.86513471433773</v>
      </c>
      <c r="BF6" s="23">
        <v>87.70538089584882</v>
      </c>
      <c r="BG6" s="23">
        <v>90.39049198023396</v>
      </c>
      <c r="BH6" s="23">
        <v>83.8980327405424</v>
      </c>
      <c r="BI6" s="24">
        <v>80.84714783931622</v>
      </c>
      <c r="BJ6" s="22">
        <v>87.15038800077268</v>
      </c>
      <c r="BK6" s="23">
        <v>70.62783560650284</v>
      </c>
      <c r="BL6" s="23">
        <v>85.25576197207026</v>
      </c>
      <c r="BM6" s="23">
        <v>99.51205647176413</v>
      </c>
      <c r="BN6" s="23">
        <v>88.51999656284752</v>
      </c>
      <c r="BO6" s="23">
        <v>88.70444594384665</v>
      </c>
      <c r="BP6" s="23">
        <v>95.20196629073573</v>
      </c>
      <c r="BQ6" s="23">
        <v>96.57828278463488</v>
      </c>
      <c r="BR6" s="23">
        <v>98.04671006717287</v>
      </c>
      <c r="BS6" s="23">
        <v>90.59221673266691</v>
      </c>
      <c r="BT6" s="23">
        <v>87.48754786184557</v>
      </c>
      <c r="BU6" s="23">
        <v>83.97944975435703</v>
      </c>
      <c r="BV6" s="23">
        <v>97.42662917005023</v>
      </c>
      <c r="BW6" s="23">
        <v>83.2549654650361</v>
      </c>
      <c r="BX6" s="24">
        <v>84.49194513121367</v>
      </c>
      <c r="BY6" s="22">
        <v>81.97508100250545</v>
      </c>
      <c r="BZ6" s="23">
        <v>89.5671501796058</v>
      </c>
      <c r="CA6" s="23">
        <v>72.38893285442445</v>
      </c>
      <c r="CB6" s="23">
        <v>94.12408970843637</v>
      </c>
      <c r="CC6" s="23">
        <v>88.30309853923836</v>
      </c>
      <c r="CD6" s="23">
        <v>86.27504431106972</v>
      </c>
      <c r="CE6" s="23">
        <v>72.77871069671946</v>
      </c>
      <c r="CF6" s="23">
        <v>69.09787555381338</v>
      </c>
      <c r="CG6" s="23">
        <v>82.3748617226168</v>
      </c>
      <c r="CH6" s="23">
        <v>77.14093713501312</v>
      </c>
      <c r="CI6" s="23">
        <v>91.76786085424726</v>
      </c>
      <c r="CJ6" s="23">
        <v>77.32454355784466</v>
      </c>
      <c r="CK6" s="23">
        <v>88.0613269398186</v>
      </c>
      <c r="CL6" s="23">
        <v>81.65044418744411</v>
      </c>
      <c r="CM6" s="24">
        <v>90.12892992369044</v>
      </c>
      <c r="CN6" s="18">
        <v>23</v>
      </c>
    </row>
    <row r="7" spans="1:92" ht="12.75">
      <c r="A7" s="18">
        <v>22</v>
      </c>
      <c r="B7" s="22">
        <v>74.96790357247035</v>
      </c>
      <c r="C7" s="23">
        <v>84.81406741094388</v>
      </c>
      <c r="D7" s="23">
        <v>92.00307777796074</v>
      </c>
      <c r="E7" s="23">
        <v>86.9415674935826</v>
      </c>
      <c r="F7" s="23">
        <v>99.45473976409873</v>
      </c>
      <c r="G7" s="23">
        <v>72.25224720226674</v>
      </c>
      <c r="H7" s="23">
        <v>86.30507704234795</v>
      </c>
      <c r="I7" s="23">
        <v>75.69300662714194</v>
      </c>
      <c r="J7" s="23">
        <v>92.50090853530658</v>
      </c>
      <c r="K7" s="23">
        <v>77.15608313341028</v>
      </c>
      <c r="L7" s="23">
        <v>79.2874120655649</v>
      </c>
      <c r="M7" s="23">
        <v>82.09749912616907</v>
      </c>
      <c r="N7" s="23">
        <v>80.50201693969719</v>
      </c>
      <c r="O7" s="23">
        <v>91.32830336176326</v>
      </c>
      <c r="P7" s="24">
        <v>75.46531449002744</v>
      </c>
      <c r="Q7" s="22">
        <v>71.8756278495612</v>
      </c>
      <c r="R7" s="23">
        <v>78.21498676729418</v>
      </c>
      <c r="S7" s="23">
        <v>92.14415261072179</v>
      </c>
      <c r="T7" s="23">
        <v>92.54063861725167</v>
      </c>
      <c r="U7" s="23">
        <v>91.91240061761741</v>
      </c>
      <c r="V7" s="23">
        <v>83.657650906486</v>
      </c>
      <c r="W7" s="23">
        <v>79.46837724300671</v>
      </c>
      <c r="X7" s="23">
        <v>84.12850343059165</v>
      </c>
      <c r="Y7" s="23">
        <v>88.14737626926198</v>
      </c>
      <c r="Z7" s="23">
        <v>82.37515915489828</v>
      </c>
      <c r="AA7" s="23">
        <v>90.93249393651442</v>
      </c>
      <c r="AB7" s="23">
        <v>90.16736199373388</v>
      </c>
      <c r="AC7" s="23">
        <v>89.02776450673703</v>
      </c>
      <c r="AD7" s="23">
        <v>89.76037743978529</v>
      </c>
      <c r="AE7" s="24">
        <v>87.15718315711521</v>
      </c>
      <c r="AF7" s="22">
        <v>87.3879083750772</v>
      </c>
      <c r="AG7" s="23">
        <v>84.68171715773617</v>
      </c>
      <c r="AH7" s="23">
        <v>67.50328393598174</v>
      </c>
      <c r="AI7" s="23">
        <v>77.15586990382567</v>
      </c>
      <c r="AJ7" s="23">
        <v>76.89436057679477</v>
      </c>
      <c r="AK7" s="23">
        <v>81.2886701410096</v>
      </c>
      <c r="AL7" s="23">
        <v>83.62806289884317</v>
      </c>
      <c r="AM7" s="23">
        <v>95.4493430118631</v>
      </c>
      <c r="AN7" s="23">
        <v>76.61419228040128</v>
      </c>
      <c r="AO7" s="23">
        <v>73.1431092424809</v>
      </c>
      <c r="AP7" s="23">
        <v>80.55420848502953</v>
      </c>
      <c r="AQ7" s="23">
        <v>79.8552400033225</v>
      </c>
      <c r="AR7" s="23">
        <v>89.7561303301022</v>
      </c>
      <c r="AS7" s="23">
        <v>89.81591648761048</v>
      </c>
      <c r="AT7" s="24">
        <v>88.87074268108624</v>
      </c>
      <c r="AU7" s="22">
        <v>84.14390597769224</v>
      </c>
      <c r="AV7" s="23">
        <v>81.98685687407907</v>
      </c>
      <c r="AW7" s="23">
        <v>89.22928843567763</v>
      </c>
      <c r="AX7" s="23">
        <v>81.08082990843262</v>
      </c>
      <c r="AY7" s="23">
        <v>79.32635119982407</v>
      </c>
      <c r="AZ7" s="23">
        <v>88.34640480388292</v>
      </c>
      <c r="BA7" s="23">
        <v>90.96663614234778</v>
      </c>
      <c r="BB7" s="23">
        <v>91.16914415591596</v>
      </c>
      <c r="BC7" s="23">
        <v>88.89808308115805</v>
      </c>
      <c r="BD7" s="23">
        <v>67.04469351792223</v>
      </c>
      <c r="BE7" s="23">
        <v>89.85356703754341</v>
      </c>
      <c r="BF7" s="23">
        <v>85.05504261174842</v>
      </c>
      <c r="BG7" s="23">
        <v>92.17005881669436</v>
      </c>
      <c r="BH7" s="23">
        <v>80.5578125664844</v>
      </c>
      <c r="BI7" s="24">
        <v>79.43132912298347</v>
      </c>
      <c r="BJ7" s="22">
        <v>85.39784426522483</v>
      </c>
      <c r="BK7" s="23">
        <v>68.31422494470013</v>
      </c>
      <c r="BL7" s="23">
        <v>85.05377712658864</v>
      </c>
      <c r="BM7" s="23">
        <v>97.0759027883228</v>
      </c>
      <c r="BN7" s="23">
        <v>88.82293116174472</v>
      </c>
      <c r="BO7" s="23">
        <v>86.93788945918375</v>
      </c>
      <c r="BP7" s="23">
        <v>91.019836406018</v>
      </c>
      <c r="BQ7" s="23">
        <v>95.64721821286159</v>
      </c>
      <c r="BR7" s="23">
        <v>94.78919380023657</v>
      </c>
      <c r="BS7" s="23">
        <v>87.51330435341127</v>
      </c>
      <c r="BT7" s="23">
        <v>84.7303512283626</v>
      </c>
      <c r="BU7" s="23">
        <v>81.95887464940063</v>
      </c>
      <c r="BV7" s="23">
        <v>94.54036239696573</v>
      </c>
      <c r="BW7" s="23">
        <v>79.22237204696515</v>
      </c>
      <c r="BX7" s="24">
        <v>78.58931728573262</v>
      </c>
      <c r="BY7" s="22">
        <v>83.2032462489016</v>
      </c>
      <c r="BZ7" s="23">
        <v>87.47966356155146</v>
      </c>
      <c r="CA7" s="23">
        <v>68.24978548794753</v>
      </c>
      <c r="CB7" s="23">
        <v>94.50288023939575</v>
      </c>
      <c r="CC7" s="23">
        <v>83.78974436351375</v>
      </c>
      <c r="CD7" s="23">
        <v>82.11183409152453</v>
      </c>
      <c r="CE7" s="23">
        <v>71.04552928551189</v>
      </c>
      <c r="CF7" s="23">
        <v>68.79033096882482</v>
      </c>
      <c r="CG7" s="23">
        <v>79.46849146362504</v>
      </c>
      <c r="CH7" s="23">
        <v>72.81441853410615</v>
      </c>
      <c r="CI7" s="23">
        <v>89.3832683450081</v>
      </c>
      <c r="CJ7" s="23">
        <v>74.62745347077191</v>
      </c>
      <c r="CK7" s="23">
        <v>85.7625777237597</v>
      </c>
      <c r="CL7" s="23">
        <v>80.00379918914513</v>
      </c>
      <c r="CM7" s="24">
        <v>86.14411629260039</v>
      </c>
      <c r="CN7" s="18">
        <v>22</v>
      </c>
    </row>
    <row r="8" spans="1:92" ht="13.5" thickBot="1">
      <c r="A8" s="30">
        <v>21</v>
      </c>
      <c r="B8" s="26">
        <v>81.291375848505</v>
      </c>
      <c r="C8" s="27">
        <v>89.82982231252693</v>
      </c>
      <c r="D8" s="27">
        <v>96.54125515007868</v>
      </c>
      <c r="E8" s="27">
        <v>87.79016528370747</v>
      </c>
      <c r="F8" s="27">
        <v>100.38843202832973</v>
      </c>
      <c r="G8" s="27">
        <v>77.02791161665841</v>
      </c>
      <c r="H8" s="27">
        <v>90.79793205160851</v>
      </c>
      <c r="I8" s="27">
        <v>79.53279831492748</v>
      </c>
      <c r="J8" s="27">
        <v>93.43535770850349</v>
      </c>
      <c r="K8" s="27">
        <v>81.64014703682224</v>
      </c>
      <c r="L8" s="27">
        <v>84.06644031586487</v>
      </c>
      <c r="M8" s="27">
        <v>82.39753614529829</v>
      </c>
      <c r="N8" s="27">
        <v>82.20284443462194</v>
      </c>
      <c r="O8" s="27">
        <v>93.55874310046306</v>
      </c>
      <c r="P8" s="28">
        <v>77.39756536444516</v>
      </c>
      <c r="Q8" s="26">
        <v>78.47193499524062</v>
      </c>
      <c r="R8" s="27">
        <v>80.62170736339536</v>
      </c>
      <c r="S8" s="27">
        <v>96.62692920889852</v>
      </c>
      <c r="T8" s="27">
        <v>92.46282783357591</v>
      </c>
      <c r="U8" s="27">
        <v>89.17646924686566</v>
      </c>
      <c r="V8" s="27">
        <v>87.6501080370326</v>
      </c>
      <c r="W8" s="27">
        <v>87.13649277690199</v>
      </c>
      <c r="X8" s="27">
        <v>87.60130961323418</v>
      </c>
      <c r="Y8" s="27">
        <v>92.07471776589423</v>
      </c>
      <c r="Z8" s="27">
        <v>88.60238316670542</v>
      </c>
      <c r="AA8" s="27">
        <v>90.86993440631548</v>
      </c>
      <c r="AB8" s="27">
        <v>96.50721427265543</v>
      </c>
      <c r="AC8" s="27">
        <v>90.54521627846437</v>
      </c>
      <c r="AD8" s="27">
        <v>94.7830200490047</v>
      </c>
      <c r="AE8" s="28">
        <v>94.28321789037902</v>
      </c>
      <c r="AF8" s="26">
        <v>92.5789394890418</v>
      </c>
      <c r="AG8" s="27">
        <v>90.90049476667124</v>
      </c>
      <c r="AH8" s="27">
        <v>72.16735325629188</v>
      </c>
      <c r="AI8" s="27">
        <v>84.55633644914336</v>
      </c>
      <c r="AJ8" s="27">
        <v>83.5993724625758</v>
      </c>
      <c r="AK8" s="27">
        <v>83.40178291444276</v>
      </c>
      <c r="AL8" s="27">
        <v>91.06421014691475</v>
      </c>
      <c r="AM8" s="27">
        <v>98.76492074634658</v>
      </c>
      <c r="AN8" s="27">
        <v>83.65919062111517</v>
      </c>
      <c r="AO8" s="27">
        <v>75.27124548866877</v>
      </c>
      <c r="AP8" s="27">
        <v>88.27203668028476</v>
      </c>
      <c r="AQ8" s="27">
        <v>86.00707226845334</v>
      </c>
      <c r="AR8" s="27">
        <v>93.53284429054888</v>
      </c>
      <c r="AS8" s="27">
        <v>95.17963594376639</v>
      </c>
      <c r="AT8" s="28">
        <v>92.76367566789561</v>
      </c>
      <c r="AU8" s="26">
        <v>86.0595829930229</v>
      </c>
      <c r="AV8" s="27">
        <v>83.78821685915675</v>
      </c>
      <c r="AW8" s="27">
        <v>94.68103535069648</v>
      </c>
      <c r="AX8" s="27">
        <v>82.12359232483912</v>
      </c>
      <c r="AY8" s="27">
        <v>84.64574545233113</v>
      </c>
      <c r="AZ8" s="27">
        <v>90.37074455453612</v>
      </c>
      <c r="BA8" s="27">
        <v>94.52575787738832</v>
      </c>
      <c r="BB8" s="27">
        <v>95.24672023770489</v>
      </c>
      <c r="BC8" s="27">
        <v>94.43006460007739</v>
      </c>
      <c r="BD8" s="27">
        <v>71.98952247312221</v>
      </c>
      <c r="BE8" s="27">
        <v>93.45398119570115</v>
      </c>
      <c r="BF8" s="27">
        <v>88.35910401405927</v>
      </c>
      <c r="BG8" s="27">
        <v>96.90672938172938</v>
      </c>
      <c r="BH8" s="27">
        <v>86.04996717547868</v>
      </c>
      <c r="BI8" s="28">
        <v>85.86704971995893</v>
      </c>
      <c r="BJ8" s="26">
        <v>90.27107543280817</v>
      </c>
      <c r="BK8" s="27">
        <v>73.79504084647945</v>
      </c>
      <c r="BL8" s="27">
        <v>90.24498974313553</v>
      </c>
      <c r="BM8" s="27">
        <v>99.63310468658933</v>
      </c>
      <c r="BN8" s="27">
        <v>90.71338400161929</v>
      </c>
      <c r="BO8" s="27">
        <v>92.57174485077299</v>
      </c>
      <c r="BP8" s="27">
        <v>98.43684020228139</v>
      </c>
      <c r="BQ8" s="27">
        <v>97.23551726051726</v>
      </c>
      <c r="BR8" s="27">
        <v>98.50706332598915</v>
      </c>
      <c r="BS8" s="27">
        <v>93.19013013130662</v>
      </c>
      <c r="BT8" s="27">
        <v>89.94811754386562</v>
      </c>
      <c r="BU8" s="27">
        <v>87.56182058918633</v>
      </c>
      <c r="BV8" s="27">
        <v>99.80100512232866</v>
      </c>
      <c r="BW8" s="27">
        <v>82.20079603899937</v>
      </c>
      <c r="BX8" s="28">
        <v>81.47086624656957</v>
      </c>
      <c r="BY8" s="26">
        <v>86.37346947951167</v>
      </c>
      <c r="BZ8" s="27">
        <v>91.63290672811134</v>
      </c>
      <c r="CA8" s="27">
        <v>75.18755760792206</v>
      </c>
      <c r="CB8" s="27">
        <v>99.73612110395997</v>
      </c>
      <c r="CC8" s="27">
        <v>90.75230019696133</v>
      </c>
      <c r="CD8" s="27">
        <v>87.75467568095446</v>
      </c>
      <c r="CE8" s="27">
        <v>74.82849532181373</v>
      </c>
      <c r="CF8" s="27">
        <v>72.70454866957424</v>
      </c>
      <c r="CG8" s="27">
        <v>85.06858196506533</v>
      </c>
      <c r="CH8" s="27">
        <v>79.70334203307348</v>
      </c>
      <c r="CI8" s="27">
        <v>94.77122155338267</v>
      </c>
      <c r="CJ8" s="27">
        <v>81.50243810608262</v>
      </c>
      <c r="CK8" s="27">
        <v>90.29372377054601</v>
      </c>
      <c r="CL8" s="27">
        <v>85.90319303458689</v>
      </c>
      <c r="CM8" s="28">
        <v>92.24216968737429</v>
      </c>
      <c r="CN8" s="30">
        <v>21</v>
      </c>
    </row>
    <row r="9" spans="1:92" ht="12.75">
      <c r="A9" s="29">
        <v>20</v>
      </c>
      <c r="B9" s="19">
        <v>83.67398671916693</v>
      </c>
      <c r="C9" s="20">
        <v>91.86561027010112</v>
      </c>
      <c r="D9" s="20">
        <v>92.50148126727075</v>
      </c>
      <c r="E9" s="20">
        <v>89.3810536653786</v>
      </c>
      <c r="F9" s="20">
        <v>101.05335742156394</v>
      </c>
      <c r="G9" s="20">
        <v>75.72658454245982</v>
      </c>
      <c r="H9" s="20">
        <v>92.72665999935737</v>
      </c>
      <c r="I9" s="20">
        <v>83.12982014330699</v>
      </c>
      <c r="J9" s="20">
        <v>95.3028781890624</v>
      </c>
      <c r="K9" s="20">
        <v>83.04642134181607</v>
      </c>
      <c r="L9" s="20">
        <v>84.72188878690595</v>
      </c>
      <c r="M9" s="20">
        <v>84.2954118678804</v>
      </c>
      <c r="N9" s="20">
        <v>84.40662915301073</v>
      </c>
      <c r="O9" s="20">
        <v>91.96685135357905</v>
      </c>
      <c r="P9" s="21">
        <v>76.16429467271857</v>
      </c>
      <c r="Q9" s="19">
        <v>75.88195621439328</v>
      </c>
      <c r="R9" s="20">
        <v>80.23059250690828</v>
      </c>
      <c r="S9" s="20">
        <v>94.35149057496025</v>
      </c>
      <c r="T9" s="20">
        <v>92.94267519760942</v>
      </c>
      <c r="U9" s="20">
        <v>89.97808770812205</v>
      </c>
      <c r="V9" s="20">
        <v>87.99051354347407</v>
      </c>
      <c r="W9" s="20">
        <v>85.48358301690682</v>
      </c>
      <c r="X9" s="20">
        <v>90.77468350363088</v>
      </c>
      <c r="Y9" s="20">
        <v>86.91662515751474</v>
      </c>
      <c r="Z9" s="20">
        <v>86.9337659051475</v>
      </c>
      <c r="AA9" s="20">
        <v>92.03722520487395</v>
      </c>
      <c r="AB9" s="20">
        <v>93.44401475399759</v>
      </c>
      <c r="AC9" s="20">
        <v>88.86890503502346</v>
      </c>
      <c r="AD9" s="20">
        <v>90.27067045749827</v>
      </c>
      <c r="AE9" s="21">
        <v>96.2576400938243</v>
      </c>
      <c r="AF9" s="19">
        <v>85.85418018289872</v>
      </c>
      <c r="AG9" s="20">
        <v>90.44972929117667</v>
      </c>
      <c r="AH9" s="20">
        <v>67.72903492706124</v>
      </c>
      <c r="AI9" s="20">
        <v>83.64298720603068</v>
      </c>
      <c r="AJ9" s="20">
        <v>78.98008830255684</v>
      </c>
      <c r="AK9" s="20">
        <v>83.44261949117498</v>
      </c>
      <c r="AL9" s="20">
        <v>85.27651205424374</v>
      </c>
      <c r="AM9" s="20">
        <v>98.5305631868132</v>
      </c>
      <c r="AN9" s="20">
        <v>81.32078593920698</v>
      </c>
      <c r="AO9" s="20">
        <v>75.98520526162116</v>
      </c>
      <c r="AP9" s="20">
        <v>84.31310360279183</v>
      </c>
      <c r="AQ9" s="20">
        <v>80.67918138783412</v>
      </c>
      <c r="AR9" s="20">
        <v>95.04520402525266</v>
      </c>
      <c r="AS9" s="20">
        <v>92.26394117260821</v>
      </c>
      <c r="AT9" s="21">
        <v>93.51414955658376</v>
      </c>
      <c r="AU9" s="19">
        <v>86.8534504635334</v>
      </c>
      <c r="AV9" s="20">
        <v>82.40536014646428</v>
      </c>
      <c r="AW9" s="20">
        <v>88.8763636550965</v>
      </c>
      <c r="AX9" s="20">
        <v>82.62333811465678</v>
      </c>
      <c r="AY9" s="20">
        <v>83.4423265696292</v>
      </c>
      <c r="AZ9" s="20">
        <v>88.72047386093439</v>
      </c>
      <c r="BA9" s="20">
        <v>94.38072625473941</v>
      </c>
      <c r="BB9" s="20">
        <v>89.86722842851275</v>
      </c>
      <c r="BC9" s="20">
        <v>91.09914322106827</v>
      </c>
      <c r="BD9" s="20">
        <v>71.48874951802584</v>
      </c>
      <c r="BE9" s="20">
        <v>91.91584362592657</v>
      </c>
      <c r="BF9" s="20">
        <v>85.10334610564874</v>
      </c>
      <c r="BG9" s="20">
        <v>94.03702043570465</v>
      </c>
      <c r="BH9" s="20">
        <v>87.216540881887</v>
      </c>
      <c r="BI9" s="21">
        <v>82.74056809736157</v>
      </c>
      <c r="BJ9" s="19">
        <v>90.31075452007946</v>
      </c>
      <c r="BK9" s="20">
        <v>71.63472314775231</v>
      </c>
      <c r="BL9" s="20">
        <v>88.82743389968792</v>
      </c>
      <c r="BM9" s="20">
        <v>100.36379095732643</v>
      </c>
      <c r="BN9" s="20">
        <v>91.21629039502322</v>
      </c>
      <c r="BO9" s="20">
        <v>87.44206656552194</v>
      </c>
      <c r="BP9" s="20">
        <v>95.05622637278816</v>
      </c>
      <c r="BQ9" s="20">
        <v>96.34175502859713</v>
      </c>
      <c r="BR9" s="20">
        <v>97.20955875265085</v>
      </c>
      <c r="BS9" s="20">
        <v>92.06354916695305</v>
      </c>
      <c r="BT9" s="20">
        <v>89.45152832960328</v>
      </c>
      <c r="BU9" s="20">
        <v>83.70068466525846</v>
      </c>
      <c r="BV9" s="20">
        <v>96.77975106034317</v>
      </c>
      <c r="BW9" s="20">
        <v>83.1419831630358</v>
      </c>
      <c r="BX9" s="21">
        <v>84.31684043930898</v>
      </c>
      <c r="BY9" s="19">
        <v>81.50253088825744</v>
      </c>
      <c r="BZ9" s="20">
        <v>92.00854466852749</v>
      </c>
      <c r="CA9" s="20">
        <v>72.09849087951204</v>
      </c>
      <c r="CB9" s="20">
        <v>96.85155035023456</v>
      </c>
      <c r="CC9" s="20">
        <v>86.70534355677376</v>
      </c>
      <c r="CD9" s="20">
        <v>85.01681366878736</v>
      </c>
      <c r="CE9" s="20">
        <v>74.83803926971832</v>
      </c>
      <c r="CF9" s="20">
        <v>67.48215810219529</v>
      </c>
      <c r="CG9" s="20">
        <v>85.3152473225986</v>
      </c>
      <c r="CH9" s="20">
        <v>74.450420312906</v>
      </c>
      <c r="CI9" s="20">
        <v>89.79861418456957</v>
      </c>
      <c r="CJ9" s="20">
        <v>78.95884529118224</v>
      </c>
      <c r="CK9" s="20">
        <v>87.31955716702569</v>
      </c>
      <c r="CL9" s="20">
        <v>81.826444315918</v>
      </c>
      <c r="CM9" s="21">
        <v>91.07530130370519</v>
      </c>
      <c r="CN9" s="29">
        <v>20</v>
      </c>
    </row>
    <row r="10" spans="1:92" ht="12.75">
      <c r="A10" s="18">
        <v>19</v>
      </c>
      <c r="B10" s="22">
        <v>82.18658469265885</v>
      </c>
      <c r="C10" s="23">
        <v>92.2222689665818</v>
      </c>
      <c r="D10" s="23">
        <v>94.95310160112791</v>
      </c>
      <c r="E10" s="23">
        <v>87.27189816516274</v>
      </c>
      <c r="F10" s="23">
        <v>100.11803232998885</v>
      </c>
      <c r="G10" s="23">
        <v>75.41704625509647</v>
      </c>
      <c r="H10" s="23">
        <v>89.26411176972323</v>
      </c>
      <c r="I10" s="23">
        <v>82.70126270358469</v>
      </c>
      <c r="J10" s="23">
        <v>90.6147650151133</v>
      </c>
      <c r="K10" s="23">
        <v>81.22321823057118</v>
      </c>
      <c r="L10" s="23">
        <v>86.41143159130942</v>
      </c>
      <c r="M10" s="23">
        <v>82.77950072149326</v>
      </c>
      <c r="N10" s="23">
        <v>82.17618963710295</v>
      </c>
      <c r="O10" s="23">
        <v>94.06130164443024</v>
      </c>
      <c r="P10" s="24">
        <v>73.54862498021065</v>
      </c>
      <c r="Q10" s="22">
        <v>77.7017123039636</v>
      </c>
      <c r="R10" s="23">
        <v>79.91955120186545</v>
      </c>
      <c r="S10" s="23">
        <v>96.68170957981161</v>
      </c>
      <c r="T10" s="23">
        <v>92.51936404239036</v>
      </c>
      <c r="U10" s="23">
        <v>87.81911699330767</v>
      </c>
      <c r="V10" s="23">
        <v>84.47841290546398</v>
      </c>
      <c r="W10" s="23">
        <v>84.26429949112175</v>
      </c>
      <c r="X10" s="23">
        <v>88.13513943486853</v>
      </c>
      <c r="Y10" s="23">
        <v>87.12189882047029</v>
      </c>
      <c r="Z10" s="23">
        <v>87.38031117346132</v>
      </c>
      <c r="AA10" s="23">
        <v>87.86446220649175</v>
      </c>
      <c r="AB10" s="23">
        <v>93.83872200036892</v>
      </c>
      <c r="AC10" s="23">
        <v>91.42095602196221</v>
      </c>
      <c r="AD10" s="23">
        <v>91.93979810559263</v>
      </c>
      <c r="AE10" s="24">
        <v>95.07675846685135</v>
      </c>
      <c r="AF10" s="22">
        <v>89.24278126333417</v>
      </c>
      <c r="AG10" s="23">
        <v>89.68033218071918</v>
      </c>
      <c r="AH10" s="23">
        <v>69.59164140955936</v>
      </c>
      <c r="AI10" s="23">
        <v>83.60855488711694</v>
      </c>
      <c r="AJ10" s="23">
        <v>81.1264554523489</v>
      </c>
      <c r="AK10" s="23">
        <v>81.66816030098437</v>
      </c>
      <c r="AL10" s="23">
        <v>88.47047252488764</v>
      </c>
      <c r="AM10" s="23">
        <v>98.1679318202151</v>
      </c>
      <c r="AN10" s="23">
        <v>82.78808620430138</v>
      </c>
      <c r="AO10" s="23">
        <v>73.73339648459954</v>
      </c>
      <c r="AP10" s="23">
        <v>86.08367345763024</v>
      </c>
      <c r="AQ10" s="23">
        <v>82.39079217914694</v>
      </c>
      <c r="AR10" s="23">
        <v>93.91257462549865</v>
      </c>
      <c r="AS10" s="23">
        <v>94.248244101648</v>
      </c>
      <c r="AT10" s="24">
        <v>90.35508079954676</v>
      </c>
      <c r="AU10" s="22">
        <v>87.43180711361995</v>
      </c>
      <c r="AV10" s="23">
        <v>81.76487241925054</v>
      </c>
      <c r="AW10" s="23">
        <v>91.01512174584761</v>
      </c>
      <c r="AX10" s="23">
        <v>80.83303325339602</v>
      </c>
      <c r="AY10" s="23">
        <v>81.26485356032569</v>
      </c>
      <c r="AZ10" s="23">
        <v>90.42472387576876</v>
      </c>
      <c r="BA10" s="23">
        <v>93.29253762806394</v>
      </c>
      <c r="BB10" s="23">
        <v>91.94508952582045</v>
      </c>
      <c r="BC10" s="23">
        <v>92.44525869615047</v>
      </c>
      <c r="BD10" s="23">
        <v>71.6107912125714</v>
      </c>
      <c r="BE10" s="23">
        <v>90.96392575893519</v>
      </c>
      <c r="BF10" s="23">
        <v>83.08914275439045</v>
      </c>
      <c r="BG10" s="23">
        <v>95.40494088384955</v>
      </c>
      <c r="BH10" s="23">
        <v>86.76295455235251</v>
      </c>
      <c r="BI10" s="24">
        <v>84.58010140045913</v>
      </c>
      <c r="BJ10" s="22">
        <v>90.4490483856566</v>
      </c>
      <c r="BK10" s="23">
        <v>69.2896343936272</v>
      </c>
      <c r="BL10" s="23">
        <v>92.0238215519966</v>
      </c>
      <c r="BM10" s="23">
        <v>99.41697896871877</v>
      </c>
      <c r="BN10" s="23">
        <v>91.48890414822908</v>
      </c>
      <c r="BO10" s="23">
        <v>89.96961842399486</v>
      </c>
      <c r="BP10" s="23">
        <v>95.62591659541957</v>
      </c>
      <c r="BQ10" s="23">
        <v>95.91237563605985</v>
      </c>
      <c r="BR10" s="23">
        <v>96.23098472305128</v>
      </c>
      <c r="BS10" s="23">
        <v>88.22988973499642</v>
      </c>
      <c r="BT10" s="23">
        <v>90.06243779838812</v>
      </c>
      <c r="BU10" s="23">
        <v>87.23936508886536</v>
      </c>
      <c r="BV10" s="23">
        <v>97.42906369086708</v>
      </c>
      <c r="BW10" s="23">
        <v>81.80782393417842</v>
      </c>
      <c r="BX10" s="24">
        <v>81.83700644676215</v>
      </c>
      <c r="BY10" s="22">
        <v>82.14517913984531</v>
      </c>
      <c r="BZ10" s="23">
        <v>92.28538079106798</v>
      </c>
      <c r="CA10" s="23">
        <v>73.87362300214804</v>
      </c>
      <c r="CB10" s="23">
        <v>97.4701724931988</v>
      </c>
      <c r="CC10" s="23">
        <v>85.87470094230761</v>
      </c>
      <c r="CD10" s="23">
        <v>86.13642333185678</v>
      </c>
      <c r="CE10" s="23">
        <v>77.0386023368255</v>
      </c>
      <c r="CF10" s="23">
        <v>71.76154472219723</v>
      </c>
      <c r="CG10" s="23">
        <v>83.28204274767576</v>
      </c>
      <c r="CH10" s="23">
        <v>79.0847140055395</v>
      </c>
      <c r="CI10" s="23">
        <v>91.98606010065325</v>
      </c>
      <c r="CJ10" s="23">
        <v>79.81426882862976</v>
      </c>
      <c r="CK10" s="23">
        <v>84.53451827875539</v>
      </c>
      <c r="CL10" s="23">
        <v>85.22628921216383</v>
      </c>
      <c r="CM10" s="24">
        <v>88.48318499351612</v>
      </c>
      <c r="CN10" s="18">
        <v>19</v>
      </c>
    </row>
    <row r="11" spans="1:92" ht="12.75">
      <c r="A11" s="18">
        <v>18</v>
      </c>
      <c r="B11" s="22">
        <v>78.28957247176304</v>
      </c>
      <c r="C11" s="23">
        <v>91.79916501321972</v>
      </c>
      <c r="D11" s="23">
        <v>91.96432122434781</v>
      </c>
      <c r="E11" s="23">
        <v>83.94804800269702</v>
      </c>
      <c r="F11" s="23">
        <v>99.71530775193533</v>
      </c>
      <c r="G11" s="23">
        <v>74.0731600848188</v>
      </c>
      <c r="H11" s="23">
        <v>86.84102004000124</v>
      </c>
      <c r="I11" s="23">
        <v>80.45022825269409</v>
      </c>
      <c r="J11" s="23">
        <v>94.22908651662522</v>
      </c>
      <c r="K11" s="23">
        <v>79.03211583781479</v>
      </c>
      <c r="L11" s="23">
        <v>82.2167700481269</v>
      </c>
      <c r="M11" s="23">
        <v>83.2758653403264</v>
      </c>
      <c r="N11" s="23">
        <v>79.71305215560751</v>
      </c>
      <c r="O11" s="23">
        <v>94.12054268830585</v>
      </c>
      <c r="P11" s="24">
        <v>72.32987731910956</v>
      </c>
      <c r="Q11" s="22">
        <v>74.55973718254644</v>
      </c>
      <c r="R11" s="23">
        <v>78.0228114006836</v>
      </c>
      <c r="S11" s="23">
        <v>90.6195170618419</v>
      </c>
      <c r="T11" s="23">
        <v>91.632404887997</v>
      </c>
      <c r="U11" s="23">
        <v>93.07187652071386</v>
      </c>
      <c r="V11" s="23">
        <v>84.2041026900404</v>
      </c>
      <c r="W11" s="23">
        <v>82.05057435808882</v>
      </c>
      <c r="X11" s="23">
        <v>86.20171933136835</v>
      </c>
      <c r="Y11" s="23">
        <v>89.61561009612649</v>
      </c>
      <c r="Z11" s="23">
        <v>80.61559850192657</v>
      </c>
      <c r="AA11" s="23">
        <v>87.37900449858992</v>
      </c>
      <c r="AB11" s="23">
        <v>91.68363889896565</v>
      </c>
      <c r="AC11" s="23">
        <v>89.32603344564157</v>
      </c>
      <c r="AD11" s="23">
        <v>90.6138026306227</v>
      </c>
      <c r="AE11" s="24">
        <v>92.41022476243738</v>
      </c>
      <c r="AF11" s="22">
        <v>89.65906879703657</v>
      </c>
      <c r="AG11" s="23">
        <v>87.77311723059299</v>
      </c>
      <c r="AH11" s="23">
        <v>64.59992560783716</v>
      </c>
      <c r="AI11" s="23">
        <v>82.87785032921492</v>
      </c>
      <c r="AJ11" s="23">
        <v>77.69130074086411</v>
      </c>
      <c r="AK11" s="23">
        <v>80.60462726610845</v>
      </c>
      <c r="AL11" s="23">
        <v>84.69878907614051</v>
      </c>
      <c r="AM11" s="23">
        <v>98.33031564945603</v>
      </c>
      <c r="AN11" s="23">
        <v>82.38277881034477</v>
      </c>
      <c r="AO11" s="23">
        <v>72.92542316361218</v>
      </c>
      <c r="AP11" s="23">
        <v>79.96125673802598</v>
      </c>
      <c r="AQ11" s="23">
        <v>82.53199593748036</v>
      </c>
      <c r="AR11" s="23">
        <v>89.8758910814125</v>
      </c>
      <c r="AS11" s="23">
        <v>90.26823799882085</v>
      </c>
      <c r="AT11" s="24">
        <v>89.29668423018555</v>
      </c>
      <c r="AU11" s="22">
        <v>81.63376831022458</v>
      </c>
      <c r="AV11" s="23">
        <v>84.33736086275289</v>
      </c>
      <c r="AW11" s="23">
        <v>87.85742108615898</v>
      </c>
      <c r="AX11" s="23">
        <v>78.59914727057765</v>
      </c>
      <c r="AY11" s="23">
        <v>77.2806510526249</v>
      </c>
      <c r="AZ11" s="23">
        <v>87.08228390138724</v>
      </c>
      <c r="BA11" s="23">
        <v>90.94502762306891</v>
      </c>
      <c r="BB11" s="23">
        <v>91.61206637524867</v>
      </c>
      <c r="BC11" s="23">
        <v>88.75391635931832</v>
      </c>
      <c r="BD11" s="23">
        <v>65.15664844654529</v>
      </c>
      <c r="BE11" s="23">
        <v>89.78558154767688</v>
      </c>
      <c r="BF11" s="23">
        <v>82.19810898872768</v>
      </c>
      <c r="BG11" s="23">
        <v>89.86427249028372</v>
      </c>
      <c r="BH11" s="23">
        <v>83.67364956187055</v>
      </c>
      <c r="BI11" s="24">
        <v>81.74395793918693</v>
      </c>
      <c r="BJ11" s="22">
        <v>85.2310964546713</v>
      </c>
      <c r="BK11" s="23">
        <v>69.93213588038347</v>
      </c>
      <c r="BL11" s="23">
        <v>89.98057341439862</v>
      </c>
      <c r="BM11" s="23">
        <v>98.78452994149924</v>
      </c>
      <c r="BN11" s="23">
        <v>84.4621533700355</v>
      </c>
      <c r="BO11" s="23">
        <v>90.13750794076375</v>
      </c>
      <c r="BP11" s="23">
        <v>87.56734915361582</v>
      </c>
      <c r="BQ11" s="23">
        <v>93.499810166377</v>
      </c>
      <c r="BR11" s="23">
        <v>95.20026822010519</v>
      </c>
      <c r="BS11" s="23">
        <v>86.61331903340923</v>
      </c>
      <c r="BT11" s="23">
        <v>86.45538482816968</v>
      </c>
      <c r="BU11" s="23">
        <v>87.27764848374707</v>
      </c>
      <c r="BV11" s="23">
        <v>90.53317903451924</v>
      </c>
      <c r="BW11" s="23">
        <v>76.69461701053268</v>
      </c>
      <c r="BX11" s="24">
        <v>80.95190125974467</v>
      </c>
      <c r="BY11" s="22">
        <v>79.96457889008535</v>
      </c>
      <c r="BZ11" s="23">
        <v>88.76449574484135</v>
      </c>
      <c r="CA11" s="23">
        <v>69.9136961608248</v>
      </c>
      <c r="CB11" s="23">
        <v>94.3638457291725</v>
      </c>
      <c r="CC11" s="23">
        <v>80.03103626642125</v>
      </c>
      <c r="CD11" s="23">
        <v>83.2132777260604</v>
      </c>
      <c r="CE11" s="23">
        <v>75.61684277341415</v>
      </c>
      <c r="CF11" s="23">
        <v>67.1580634395978</v>
      </c>
      <c r="CG11" s="23">
        <v>76.97400483260625</v>
      </c>
      <c r="CH11" s="23">
        <v>75.18221729111065</v>
      </c>
      <c r="CI11" s="23">
        <v>88.50683885494762</v>
      </c>
      <c r="CJ11" s="23">
        <v>78.36868063171653</v>
      </c>
      <c r="CK11" s="23">
        <v>85.3744020077889</v>
      </c>
      <c r="CL11" s="23">
        <v>79.25241063303218</v>
      </c>
      <c r="CM11" s="24">
        <v>85.08576326649923</v>
      </c>
      <c r="CN11" s="18">
        <v>18</v>
      </c>
    </row>
    <row r="12" spans="1:92" ht="13.5" thickBot="1">
      <c r="A12" s="18">
        <v>17</v>
      </c>
      <c r="B12" s="26">
        <v>79.68931837188772</v>
      </c>
      <c r="C12" s="27">
        <v>89.76524512009205</v>
      </c>
      <c r="D12" s="27">
        <v>92.59579942598764</v>
      </c>
      <c r="E12" s="27">
        <v>87.87900185362936</v>
      </c>
      <c r="F12" s="27">
        <v>100.47605083024675</v>
      </c>
      <c r="G12" s="27">
        <v>80.20431251946701</v>
      </c>
      <c r="H12" s="27">
        <v>82.92417121472234</v>
      </c>
      <c r="I12" s="27">
        <v>79.14965620954952</v>
      </c>
      <c r="J12" s="27">
        <v>91.38342962680937</v>
      </c>
      <c r="K12" s="27">
        <v>81.50862461478974</v>
      </c>
      <c r="L12" s="27">
        <v>81.35417720455038</v>
      </c>
      <c r="M12" s="27">
        <v>82.48165660528801</v>
      </c>
      <c r="N12" s="27">
        <v>82.47040818663618</v>
      </c>
      <c r="O12" s="27">
        <v>91.24090252948258</v>
      </c>
      <c r="P12" s="28">
        <v>77.82392773179706</v>
      </c>
      <c r="Q12" s="26">
        <v>72.04212068154737</v>
      </c>
      <c r="R12" s="27">
        <v>77.26913890500904</v>
      </c>
      <c r="S12" s="27">
        <v>88.83116563007681</v>
      </c>
      <c r="T12" s="27">
        <v>92.57310856553549</v>
      </c>
      <c r="U12" s="27">
        <v>91.28100844753396</v>
      </c>
      <c r="V12" s="27">
        <v>87.02108861117001</v>
      </c>
      <c r="W12" s="27">
        <v>82.82996347426248</v>
      </c>
      <c r="X12" s="27">
        <v>87.41066071527113</v>
      </c>
      <c r="Y12" s="27">
        <v>89.05148374909888</v>
      </c>
      <c r="Z12" s="27">
        <v>83.46621745082854</v>
      </c>
      <c r="AA12" s="27">
        <v>87.75945800570824</v>
      </c>
      <c r="AB12" s="27">
        <v>91.49594442924358</v>
      </c>
      <c r="AC12" s="27">
        <v>88.25921933940754</v>
      </c>
      <c r="AD12" s="27">
        <v>90.19780537789887</v>
      </c>
      <c r="AE12" s="28">
        <v>88.50580325999734</v>
      </c>
      <c r="AF12" s="26">
        <v>87.92007952505863</v>
      </c>
      <c r="AG12" s="27">
        <v>84.5722769210934</v>
      </c>
      <c r="AH12" s="27">
        <v>64.51679052767854</v>
      </c>
      <c r="AI12" s="27">
        <v>83.07416628322886</v>
      </c>
      <c r="AJ12" s="27">
        <v>75.05217403243348</v>
      </c>
      <c r="AK12" s="27">
        <v>79.69082347907036</v>
      </c>
      <c r="AL12" s="27">
        <v>81.10833503409661</v>
      </c>
      <c r="AM12" s="27">
        <v>93.86329551255763</v>
      </c>
      <c r="AN12" s="27">
        <v>79.61066549622942</v>
      </c>
      <c r="AO12" s="27">
        <v>70.28355483443326</v>
      </c>
      <c r="AP12" s="27">
        <v>79.15521778433688</v>
      </c>
      <c r="AQ12" s="27">
        <v>81.7403913798733</v>
      </c>
      <c r="AR12" s="27">
        <v>90.47625100055684</v>
      </c>
      <c r="AS12" s="27">
        <v>89.74542230345698</v>
      </c>
      <c r="AT12" s="28">
        <v>85.3101316308728</v>
      </c>
      <c r="AU12" s="26">
        <v>80.84929317738299</v>
      </c>
      <c r="AV12" s="27">
        <v>84.94872352349282</v>
      </c>
      <c r="AW12" s="27">
        <v>91.56302155085594</v>
      </c>
      <c r="AX12" s="27">
        <v>78.41624793931689</v>
      </c>
      <c r="AY12" s="27">
        <v>75.83647738656639</v>
      </c>
      <c r="AZ12" s="27">
        <v>86.98394976432547</v>
      </c>
      <c r="BA12" s="27">
        <v>91.01129875518328</v>
      </c>
      <c r="BB12" s="27">
        <v>92.15418324956912</v>
      </c>
      <c r="BC12" s="27">
        <v>91.00092011125903</v>
      </c>
      <c r="BD12" s="27">
        <v>70.19700832909507</v>
      </c>
      <c r="BE12" s="27">
        <v>89.5762763283162</v>
      </c>
      <c r="BF12" s="27">
        <v>85.98074120817576</v>
      </c>
      <c r="BG12" s="27">
        <v>90.17413520381862</v>
      </c>
      <c r="BH12" s="27">
        <v>86.81968409014503</v>
      </c>
      <c r="BI12" s="28">
        <v>79.0292308603917</v>
      </c>
      <c r="BJ12" s="26">
        <v>84.68527890019448</v>
      </c>
      <c r="BK12" s="27">
        <v>73.3924417872283</v>
      </c>
      <c r="BL12" s="27">
        <v>89.28049256720064</v>
      </c>
      <c r="BM12" s="27">
        <v>96.11359170759064</v>
      </c>
      <c r="BN12" s="27">
        <v>87.46498236380316</v>
      </c>
      <c r="BO12" s="27">
        <v>85.14116518161919</v>
      </c>
      <c r="BP12" s="27">
        <v>92.77782435092882</v>
      </c>
      <c r="BQ12" s="27">
        <v>92.56159961412885</v>
      </c>
      <c r="BR12" s="27">
        <v>92.45782292132985</v>
      </c>
      <c r="BS12" s="27">
        <v>87.98960276907906</v>
      </c>
      <c r="BT12" s="27">
        <v>83.23621248561116</v>
      </c>
      <c r="BU12" s="27">
        <v>87.28347327666364</v>
      </c>
      <c r="BV12" s="27">
        <v>94.39998935084748</v>
      </c>
      <c r="BW12" s="27">
        <v>81.8015485817195</v>
      </c>
      <c r="BX12" s="28">
        <v>81.86994479503576</v>
      </c>
      <c r="BY12" s="26">
        <v>82.3507724291795</v>
      </c>
      <c r="BZ12" s="27">
        <v>87.50901496281867</v>
      </c>
      <c r="CA12" s="27">
        <v>71.8728010249362</v>
      </c>
      <c r="CB12" s="27">
        <v>94.31816246126195</v>
      </c>
      <c r="CC12" s="27">
        <v>81.19535350350503</v>
      </c>
      <c r="CD12" s="27">
        <v>83.86831714565699</v>
      </c>
      <c r="CE12" s="27">
        <v>74.26756055901123</v>
      </c>
      <c r="CF12" s="27">
        <v>66.68199176315505</v>
      </c>
      <c r="CG12" s="27">
        <v>81.9059155997906</v>
      </c>
      <c r="CH12" s="27">
        <v>75.98171003189384</v>
      </c>
      <c r="CI12" s="27">
        <v>86.46244434006444</v>
      </c>
      <c r="CJ12" s="27">
        <v>74.18113461613852</v>
      </c>
      <c r="CK12" s="27">
        <v>82.3752299515006</v>
      </c>
      <c r="CL12" s="27">
        <v>77.65969778252017</v>
      </c>
      <c r="CM12" s="28">
        <v>83.33869291698755</v>
      </c>
      <c r="CN12" s="18">
        <v>17</v>
      </c>
    </row>
    <row r="13" spans="1:92" ht="12.75">
      <c r="A13" s="18">
        <v>16</v>
      </c>
      <c r="B13" s="19">
        <v>85.24088739565923</v>
      </c>
      <c r="C13" s="20">
        <v>89.04989222145468</v>
      </c>
      <c r="D13" s="20">
        <v>95.99256019527255</v>
      </c>
      <c r="E13" s="20">
        <v>87.87541175235178</v>
      </c>
      <c r="F13" s="20">
        <v>100.8521736473345</v>
      </c>
      <c r="G13" s="20">
        <v>77.39430236273351</v>
      </c>
      <c r="H13" s="20">
        <v>92.87835681241927</v>
      </c>
      <c r="I13" s="20">
        <v>85.19864517733006</v>
      </c>
      <c r="J13" s="20">
        <v>95.02253029191884</v>
      </c>
      <c r="K13" s="20">
        <v>84.28946189303235</v>
      </c>
      <c r="L13" s="20">
        <v>86.49795413608344</v>
      </c>
      <c r="M13" s="20">
        <v>81.98045781026329</v>
      </c>
      <c r="N13" s="20">
        <v>83.8888719519962</v>
      </c>
      <c r="O13" s="20">
        <v>93.0224371102467</v>
      </c>
      <c r="P13" s="21">
        <v>81.15491504010315</v>
      </c>
      <c r="Q13" s="19">
        <v>77.18310482224535</v>
      </c>
      <c r="R13" s="20">
        <v>81.75850502995307</v>
      </c>
      <c r="S13" s="20">
        <v>93.06097253977183</v>
      </c>
      <c r="T13" s="20">
        <v>91.31680336777086</v>
      </c>
      <c r="U13" s="20">
        <v>91.7761582884244</v>
      </c>
      <c r="V13" s="20">
        <v>89.54289241983246</v>
      </c>
      <c r="W13" s="20">
        <v>87.07402573900924</v>
      </c>
      <c r="X13" s="20">
        <v>89.25025216535009</v>
      </c>
      <c r="Y13" s="20">
        <v>90.01620109797523</v>
      </c>
      <c r="Z13" s="20">
        <v>88.24972720933314</v>
      </c>
      <c r="AA13" s="20">
        <v>90.04752426142082</v>
      </c>
      <c r="AB13" s="20">
        <v>96.20214887339668</v>
      </c>
      <c r="AC13" s="20">
        <v>92.79597618135442</v>
      </c>
      <c r="AD13" s="20">
        <v>88.38689678721143</v>
      </c>
      <c r="AE13" s="21">
        <v>95.5126803349007</v>
      </c>
      <c r="AF13" s="19">
        <v>89.99747967093505</v>
      </c>
      <c r="AG13" s="20">
        <v>89.38813847812199</v>
      </c>
      <c r="AH13" s="20">
        <v>73.44332985008042</v>
      </c>
      <c r="AI13" s="20">
        <v>86.29946232145383</v>
      </c>
      <c r="AJ13" s="20">
        <v>78.92917313750198</v>
      </c>
      <c r="AK13" s="20">
        <v>83.49271962682079</v>
      </c>
      <c r="AL13" s="20">
        <v>86.71459027771957</v>
      </c>
      <c r="AM13" s="20">
        <v>97.00520451975896</v>
      </c>
      <c r="AN13" s="20">
        <v>86.63775884779383</v>
      </c>
      <c r="AO13" s="20">
        <v>76.26404812868839</v>
      </c>
      <c r="AP13" s="20">
        <v>87.87306198858899</v>
      </c>
      <c r="AQ13" s="20">
        <v>83.93894476995163</v>
      </c>
      <c r="AR13" s="20">
        <v>92.25140990455131</v>
      </c>
      <c r="AS13" s="20">
        <v>93.8560344329795</v>
      </c>
      <c r="AT13" s="21">
        <v>93.80523410179656</v>
      </c>
      <c r="AU13" s="19">
        <v>84.86045314857738</v>
      </c>
      <c r="AV13" s="20">
        <v>86.70762983526646</v>
      </c>
      <c r="AW13" s="20">
        <v>93.94517517288752</v>
      </c>
      <c r="AX13" s="20">
        <v>83.13433581426077</v>
      </c>
      <c r="AY13" s="20">
        <v>86.25587036590537</v>
      </c>
      <c r="AZ13" s="20">
        <v>91.6165728816708</v>
      </c>
      <c r="BA13" s="20">
        <v>94.2228581624126</v>
      </c>
      <c r="BB13" s="20">
        <v>90.15637871853546</v>
      </c>
      <c r="BC13" s="20">
        <v>93.56644281849728</v>
      </c>
      <c r="BD13" s="20">
        <v>75.93554061202802</v>
      </c>
      <c r="BE13" s="20">
        <v>92.4413553297084</v>
      </c>
      <c r="BF13" s="20">
        <v>89.68421374153135</v>
      </c>
      <c r="BG13" s="20">
        <v>94.00349960017647</v>
      </c>
      <c r="BH13" s="20">
        <v>88.87975460735254</v>
      </c>
      <c r="BI13" s="21">
        <v>86.38984754221663</v>
      </c>
      <c r="BJ13" s="19">
        <v>90.55360074490005</v>
      </c>
      <c r="BK13" s="20">
        <v>76.80394928727813</v>
      </c>
      <c r="BL13" s="20">
        <v>90.97058117209215</v>
      </c>
      <c r="BM13" s="20">
        <v>99.27369224548355</v>
      </c>
      <c r="BN13" s="20">
        <v>90.85469482625729</v>
      </c>
      <c r="BO13" s="20">
        <v>89.69591252351046</v>
      </c>
      <c r="BP13" s="20">
        <v>96.48328694246382</v>
      </c>
      <c r="BQ13" s="20">
        <v>96.70231642344982</v>
      </c>
      <c r="BR13" s="20">
        <v>96.26352580373813</v>
      </c>
      <c r="BS13" s="20">
        <v>92.07891677559365</v>
      </c>
      <c r="BT13" s="20">
        <v>87.64219388326435</v>
      </c>
      <c r="BU13" s="20">
        <v>88.40414269601914</v>
      </c>
      <c r="BV13" s="20">
        <v>96.86681012006594</v>
      </c>
      <c r="BW13" s="20">
        <v>83.52779074684109</v>
      </c>
      <c r="BX13" s="21">
        <v>83.75760005942567</v>
      </c>
      <c r="BY13" s="19">
        <v>84.74435553329079</v>
      </c>
      <c r="BZ13" s="20">
        <v>90.11137693239591</v>
      </c>
      <c r="CA13" s="20">
        <v>75.09132665368364</v>
      </c>
      <c r="CB13" s="20">
        <v>97.47971485030476</v>
      </c>
      <c r="CC13" s="20">
        <v>87.04494501276034</v>
      </c>
      <c r="CD13" s="20">
        <v>87.7807496046004</v>
      </c>
      <c r="CE13" s="20">
        <v>73.96515304658898</v>
      </c>
      <c r="CF13" s="20">
        <v>72.64492261513732</v>
      </c>
      <c r="CG13" s="20">
        <v>87.22352916591544</v>
      </c>
      <c r="CH13" s="20">
        <v>80.28206323621588</v>
      </c>
      <c r="CI13" s="20">
        <v>89.55629919279804</v>
      </c>
      <c r="CJ13" s="20">
        <v>79.09998685630838</v>
      </c>
      <c r="CK13" s="20">
        <v>86.85408839825315</v>
      </c>
      <c r="CL13" s="20">
        <v>84.96075818932866</v>
      </c>
      <c r="CM13" s="21">
        <v>91.47566491684981</v>
      </c>
      <c r="CN13" s="18">
        <v>16</v>
      </c>
    </row>
    <row r="14" spans="1:92" ht="12.75">
      <c r="A14" s="18">
        <v>15</v>
      </c>
      <c r="B14" s="22">
        <v>84.11537340166278</v>
      </c>
      <c r="C14" s="23">
        <v>93.1673444309314</v>
      </c>
      <c r="D14" s="23">
        <v>94.57309844151948</v>
      </c>
      <c r="E14" s="23">
        <v>84.23037661463088</v>
      </c>
      <c r="F14" s="23">
        <v>99.91363627526385</v>
      </c>
      <c r="G14" s="23">
        <v>78.45192485402306</v>
      </c>
      <c r="H14" s="23">
        <v>93.15437768930417</v>
      </c>
      <c r="I14" s="23">
        <v>84.52969984462699</v>
      </c>
      <c r="J14" s="23">
        <v>94.89358629765313</v>
      </c>
      <c r="K14" s="23">
        <v>86.53772124480665</v>
      </c>
      <c r="L14" s="23">
        <v>84.44317441624449</v>
      </c>
      <c r="M14" s="23">
        <v>80.75639355107907</v>
      </c>
      <c r="N14" s="23">
        <v>83.18539734567716</v>
      </c>
      <c r="O14" s="23">
        <v>93.84915813062267</v>
      </c>
      <c r="P14" s="24">
        <v>78.93440663563241</v>
      </c>
      <c r="Q14" s="22">
        <v>76.23408533916341</v>
      </c>
      <c r="R14" s="23">
        <v>81.6565291807249</v>
      </c>
      <c r="S14" s="23">
        <v>92.48929498711182</v>
      </c>
      <c r="T14" s="23">
        <v>90.4161071888096</v>
      </c>
      <c r="U14" s="23">
        <v>91.81465175865499</v>
      </c>
      <c r="V14" s="23">
        <v>87.71651255829393</v>
      </c>
      <c r="W14" s="23">
        <v>86.38310672510264</v>
      </c>
      <c r="X14" s="23">
        <v>89.24827900521129</v>
      </c>
      <c r="Y14" s="23">
        <v>90.22482132089331</v>
      </c>
      <c r="Z14" s="23">
        <v>87.64096093811989</v>
      </c>
      <c r="AA14" s="23">
        <v>89.0663220013486</v>
      </c>
      <c r="AB14" s="23">
        <v>95.7586371961372</v>
      </c>
      <c r="AC14" s="23">
        <v>91.56676339964383</v>
      </c>
      <c r="AD14" s="23">
        <v>93.36759199938548</v>
      </c>
      <c r="AE14" s="24">
        <v>96.26260351020582</v>
      </c>
      <c r="AF14" s="22">
        <v>88.91566594055152</v>
      </c>
      <c r="AG14" s="23">
        <v>91.35720654044957</v>
      </c>
      <c r="AH14" s="23">
        <v>68.75276742216269</v>
      </c>
      <c r="AI14" s="23">
        <v>88.3297148122663</v>
      </c>
      <c r="AJ14" s="23">
        <v>79.54569094099566</v>
      </c>
      <c r="AK14" s="23">
        <v>83.93491504217629</v>
      </c>
      <c r="AL14" s="23">
        <v>89.04884399073978</v>
      </c>
      <c r="AM14" s="23">
        <v>98.24617841841307</v>
      </c>
      <c r="AN14" s="23">
        <v>87.28076890380026</v>
      </c>
      <c r="AO14" s="23">
        <v>73.23764184242967</v>
      </c>
      <c r="AP14" s="23">
        <v>86.27535673555914</v>
      </c>
      <c r="AQ14" s="23">
        <v>86.68338385031834</v>
      </c>
      <c r="AR14" s="23">
        <v>92.06574707246484</v>
      </c>
      <c r="AS14" s="23">
        <v>94.70646023603186</v>
      </c>
      <c r="AT14" s="24">
        <v>94.80938686029799</v>
      </c>
      <c r="AU14" s="22">
        <v>83.87166443797973</v>
      </c>
      <c r="AV14" s="23">
        <v>86.86078552143131</v>
      </c>
      <c r="AW14" s="23">
        <v>92.44155762927217</v>
      </c>
      <c r="AX14" s="23">
        <v>84.1191728716</v>
      </c>
      <c r="AY14" s="23">
        <v>83.78815887754254</v>
      </c>
      <c r="AZ14" s="23">
        <v>90.95766502498986</v>
      </c>
      <c r="BA14" s="23">
        <v>94.68652786577053</v>
      </c>
      <c r="BB14" s="23">
        <v>90.12515668129227</v>
      </c>
      <c r="BC14" s="23">
        <v>89.1685250639055</v>
      </c>
      <c r="BD14" s="23">
        <v>73.1225123898389</v>
      </c>
      <c r="BE14" s="23">
        <v>91.40982184985837</v>
      </c>
      <c r="BF14" s="23">
        <v>86.95227065778705</v>
      </c>
      <c r="BG14" s="23">
        <v>93.05437234191103</v>
      </c>
      <c r="BH14" s="23">
        <v>87.99506960701686</v>
      </c>
      <c r="BI14" s="24">
        <v>84.28777290443985</v>
      </c>
      <c r="BJ14" s="22">
        <v>89.51153565055166</v>
      </c>
      <c r="BK14" s="23">
        <v>76.29154769575334</v>
      </c>
      <c r="BL14" s="23">
        <v>92.8352023083481</v>
      </c>
      <c r="BM14" s="23">
        <v>99.2307112466959</v>
      </c>
      <c r="BN14" s="23">
        <v>88.57091841408791</v>
      </c>
      <c r="BO14" s="23">
        <v>90.64190432093247</v>
      </c>
      <c r="BP14" s="23">
        <v>96.07440993102759</v>
      </c>
      <c r="BQ14" s="23">
        <v>93.75119890715867</v>
      </c>
      <c r="BR14" s="23">
        <v>97.58038587762053</v>
      </c>
      <c r="BS14" s="23">
        <v>94.3985487551664</v>
      </c>
      <c r="BT14" s="23">
        <v>87.53007015939022</v>
      </c>
      <c r="BU14" s="23">
        <v>89.18060377896408</v>
      </c>
      <c r="BV14" s="23">
        <v>97.1520504958005</v>
      </c>
      <c r="BW14" s="23">
        <v>83.58968106035343</v>
      </c>
      <c r="BX14" s="24">
        <v>83.294535176682</v>
      </c>
      <c r="BY14" s="22">
        <v>80.59594729695854</v>
      </c>
      <c r="BZ14" s="23">
        <v>88.79130535133194</v>
      </c>
      <c r="CA14" s="23">
        <v>75.19287852038306</v>
      </c>
      <c r="CB14" s="23">
        <v>97.80272750810508</v>
      </c>
      <c r="CC14" s="23">
        <v>90.12488809095014</v>
      </c>
      <c r="CD14" s="23">
        <v>89.87307664273777</v>
      </c>
      <c r="CE14" s="23">
        <v>74.48293517089368</v>
      </c>
      <c r="CF14" s="23">
        <v>73.53569963576778</v>
      </c>
      <c r="CG14" s="23">
        <v>84.96765478050813</v>
      </c>
      <c r="CH14" s="23">
        <v>77.51621370374315</v>
      </c>
      <c r="CI14" s="23">
        <v>92.6754692106102</v>
      </c>
      <c r="CJ14" s="23">
        <v>77.53048724061394</v>
      </c>
      <c r="CK14" s="23">
        <v>89.34468292705859</v>
      </c>
      <c r="CL14" s="23">
        <v>80.07679742297458</v>
      </c>
      <c r="CM14" s="24">
        <v>92.27097282867744</v>
      </c>
      <c r="CN14" s="18">
        <v>15</v>
      </c>
    </row>
    <row r="15" spans="1:92" ht="12.75">
      <c r="A15" s="18">
        <v>14</v>
      </c>
      <c r="B15" s="22">
        <v>83.22637211429782</v>
      </c>
      <c r="C15" s="23">
        <v>91.83681654602707</v>
      </c>
      <c r="D15" s="23">
        <v>93.4357667272528</v>
      </c>
      <c r="E15" s="23">
        <v>88.42136571718615</v>
      </c>
      <c r="F15" s="23">
        <v>102.09176561312785</v>
      </c>
      <c r="G15" s="23">
        <v>81.09894324801446</v>
      </c>
      <c r="H15" s="23">
        <v>88.46115903360484</v>
      </c>
      <c r="I15" s="23">
        <v>78.94730585891577</v>
      </c>
      <c r="J15" s="23">
        <v>90.24975463992492</v>
      </c>
      <c r="K15" s="23">
        <v>86.99491489762389</v>
      </c>
      <c r="L15" s="23">
        <v>82.50264964653509</v>
      </c>
      <c r="M15" s="23">
        <v>85.32090171610295</v>
      </c>
      <c r="N15" s="23">
        <v>84.37947807266693</v>
      </c>
      <c r="O15" s="23">
        <v>96.25475672418398</v>
      </c>
      <c r="P15" s="24">
        <v>80.88324514322964</v>
      </c>
      <c r="Q15" s="22">
        <v>75.7845675824004</v>
      </c>
      <c r="R15" s="23">
        <v>78.74474088862634</v>
      </c>
      <c r="S15" s="23">
        <v>93.8543966353564</v>
      </c>
      <c r="T15" s="23">
        <v>91.15158810917325</v>
      </c>
      <c r="U15" s="23">
        <v>90.59418105114699</v>
      </c>
      <c r="V15" s="23">
        <v>87.73186522799526</v>
      </c>
      <c r="W15" s="23">
        <v>83.43129591426803</v>
      </c>
      <c r="X15" s="23">
        <v>92.12715334201404</v>
      </c>
      <c r="Y15" s="23">
        <v>92.51377213258019</v>
      </c>
      <c r="Z15" s="23">
        <v>87.37402672147252</v>
      </c>
      <c r="AA15" s="23">
        <v>89.24430804833283</v>
      </c>
      <c r="AB15" s="23">
        <v>94.6858932690976</v>
      </c>
      <c r="AC15" s="23">
        <v>91.59783054063239</v>
      </c>
      <c r="AD15" s="23">
        <v>91.38726436102597</v>
      </c>
      <c r="AE15" s="24">
        <v>94.6579951524224</v>
      </c>
      <c r="AF15" s="22">
        <v>90.72811838144656</v>
      </c>
      <c r="AG15" s="23">
        <v>92.72076381650683</v>
      </c>
      <c r="AH15" s="23">
        <v>70.01876804825721</v>
      </c>
      <c r="AI15" s="23">
        <v>85.09276105731215</v>
      </c>
      <c r="AJ15" s="23">
        <v>82.12129619606398</v>
      </c>
      <c r="AK15" s="23">
        <v>80.38574688984906</v>
      </c>
      <c r="AL15" s="23">
        <v>87.52352669690131</v>
      </c>
      <c r="AM15" s="23">
        <v>97.7108495993171</v>
      </c>
      <c r="AN15" s="23">
        <v>83.39985907625227</v>
      </c>
      <c r="AO15" s="23">
        <v>73.97062860600012</v>
      </c>
      <c r="AP15" s="23">
        <v>84.13593550412436</v>
      </c>
      <c r="AQ15" s="23">
        <v>86.22591284704286</v>
      </c>
      <c r="AR15" s="23">
        <v>92.09713942747999</v>
      </c>
      <c r="AS15" s="23">
        <v>93.55156291077344</v>
      </c>
      <c r="AT15" s="24">
        <v>90.6585412523493</v>
      </c>
      <c r="AU15" s="22">
        <v>83.07197893266004</v>
      </c>
      <c r="AV15" s="23">
        <v>85.5196230068521</v>
      </c>
      <c r="AW15" s="23">
        <v>94.20416886175401</v>
      </c>
      <c r="AX15" s="23">
        <v>79.40296921001257</v>
      </c>
      <c r="AY15" s="23">
        <v>82.233347380174</v>
      </c>
      <c r="AZ15" s="23">
        <v>90.09151193663578</v>
      </c>
      <c r="BA15" s="23">
        <v>92.797889683416</v>
      </c>
      <c r="BB15" s="23">
        <v>93.93878307794716</v>
      </c>
      <c r="BC15" s="23">
        <v>92.08111187917689</v>
      </c>
      <c r="BD15" s="23">
        <v>73.4099845115325</v>
      </c>
      <c r="BE15" s="23">
        <v>93.99246602211</v>
      </c>
      <c r="BF15" s="23">
        <v>90.28345748678566</v>
      </c>
      <c r="BG15" s="23">
        <v>95.49858760090959</v>
      </c>
      <c r="BH15" s="23">
        <v>88.54074515955321</v>
      </c>
      <c r="BI15" s="24">
        <v>83.23802646441966</v>
      </c>
      <c r="BJ15" s="22">
        <v>87.78600056634113</v>
      </c>
      <c r="BK15" s="23">
        <v>74.02320160919233</v>
      </c>
      <c r="BL15" s="23">
        <v>90.9758098025126</v>
      </c>
      <c r="BM15" s="23">
        <v>99.67452963273396</v>
      </c>
      <c r="BN15" s="23">
        <v>90.03144934700664</v>
      </c>
      <c r="BO15" s="23">
        <v>90.87758893153631</v>
      </c>
      <c r="BP15" s="23">
        <v>93.79997504215771</v>
      </c>
      <c r="BQ15" s="23">
        <v>94.0129238580477</v>
      </c>
      <c r="BR15" s="23">
        <v>96.3740326838624</v>
      </c>
      <c r="BS15" s="23">
        <v>92.48715093815713</v>
      </c>
      <c r="BT15" s="23">
        <v>86.48952285244854</v>
      </c>
      <c r="BU15" s="23">
        <v>88.45450873515888</v>
      </c>
      <c r="BV15" s="23">
        <v>96.19453843370252</v>
      </c>
      <c r="BW15" s="23">
        <v>82.00704824071697</v>
      </c>
      <c r="BX15" s="24">
        <v>86.39471861128209</v>
      </c>
      <c r="BY15" s="22">
        <v>82.03967503944283</v>
      </c>
      <c r="BZ15" s="23">
        <v>90.07566002968481</v>
      </c>
      <c r="CA15" s="23">
        <v>76.80732611901342</v>
      </c>
      <c r="CB15" s="23">
        <v>97.39860446570972</v>
      </c>
      <c r="CC15" s="23">
        <v>87.48752515114745</v>
      </c>
      <c r="CD15" s="23">
        <v>89.47781889593037</v>
      </c>
      <c r="CE15" s="23">
        <v>74.86573524514702</v>
      </c>
      <c r="CF15" s="23">
        <v>72.20680836191673</v>
      </c>
      <c r="CG15" s="23">
        <v>84.98554416000236</v>
      </c>
      <c r="CH15" s="23">
        <v>80.81528517921706</v>
      </c>
      <c r="CI15" s="23">
        <v>90.94652089396672</v>
      </c>
      <c r="CJ15" s="23">
        <v>82.33282524149396</v>
      </c>
      <c r="CK15" s="23">
        <v>87.7669909210157</v>
      </c>
      <c r="CL15" s="23">
        <v>82.8626058410114</v>
      </c>
      <c r="CM15" s="24">
        <v>89.57483555316372</v>
      </c>
      <c r="CN15" s="18">
        <v>14</v>
      </c>
    </row>
    <row r="16" spans="1:92" ht="13.5" thickBot="1">
      <c r="A16" s="18">
        <v>13</v>
      </c>
      <c r="B16" s="26">
        <v>81.08487218191165</v>
      </c>
      <c r="C16" s="27">
        <v>92.88068668660773</v>
      </c>
      <c r="D16" s="27">
        <v>94.44776410236936</v>
      </c>
      <c r="E16" s="27">
        <v>86.95023714102662</v>
      </c>
      <c r="F16" s="27">
        <v>100.58319342694342</v>
      </c>
      <c r="G16" s="27">
        <v>81.86638945849472</v>
      </c>
      <c r="H16" s="27">
        <v>90.38968092093093</v>
      </c>
      <c r="I16" s="27">
        <v>80.88886448590397</v>
      </c>
      <c r="J16" s="27">
        <v>90.98424102700417</v>
      </c>
      <c r="K16" s="27">
        <v>85.55494651547284</v>
      </c>
      <c r="L16" s="27">
        <v>86.89319902806744</v>
      </c>
      <c r="M16" s="27">
        <v>84.76547836909678</v>
      </c>
      <c r="N16" s="27">
        <v>81.8480300766485</v>
      </c>
      <c r="O16" s="27">
        <v>95.16750379250378</v>
      </c>
      <c r="P16" s="28">
        <v>76.3971568757753</v>
      </c>
      <c r="Q16" s="26">
        <v>75.99491310346573</v>
      </c>
      <c r="R16" s="27">
        <v>79.26805820884768</v>
      </c>
      <c r="S16" s="27">
        <v>94.99079070296176</v>
      </c>
      <c r="T16" s="27">
        <v>91.13220326213747</v>
      </c>
      <c r="U16" s="27">
        <v>92.13196829973145</v>
      </c>
      <c r="V16" s="27">
        <v>89.15960921388553</v>
      </c>
      <c r="W16" s="27">
        <v>84.23290561777404</v>
      </c>
      <c r="X16" s="27">
        <v>89.98397995766418</v>
      </c>
      <c r="Y16" s="27">
        <v>90.29142391477917</v>
      </c>
      <c r="Z16" s="27">
        <v>89.02246395174026</v>
      </c>
      <c r="AA16" s="27">
        <v>88.09975076093497</v>
      </c>
      <c r="AB16" s="27">
        <v>96.60978373478375</v>
      </c>
      <c r="AC16" s="27">
        <v>92.98540951008056</v>
      </c>
      <c r="AD16" s="27">
        <v>91.24440769999981</v>
      </c>
      <c r="AE16" s="28">
        <v>95.40789327631433</v>
      </c>
      <c r="AF16" s="26">
        <v>89.83140154192786</v>
      </c>
      <c r="AG16" s="27">
        <v>90.93463785240101</v>
      </c>
      <c r="AH16" s="27">
        <v>68.00941577915262</v>
      </c>
      <c r="AI16" s="27">
        <v>85.92135970754391</v>
      </c>
      <c r="AJ16" s="27">
        <v>81.20674239259765</v>
      </c>
      <c r="AK16" s="27">
        <v>79.79460409230146</v>
      </c>
      <c r="AL16" s="27">
        <v>88.21780077865604</v>
      </c>
      <c r="AM16" s="27">
        <v>97.80714978247872</v>
      </c>
      <c r="AN16" s="27">
        <v>85.60731386060334</v>
      </c>
      <c r="AO16" s="27">
        <v>72.01573627395994</v>
      </c>
      <c r="AP16" s="27">
        <v>84.48097607801556</v>
      </c>
      <c r="AQ16" s="27">
        <v>85.93612436540069</v>
      </c>
      <c r="AR16" s="27">
        <v>91.45633746127166</v>
      </c>
      <c r="AS16" s="27">
        <v>94.45260416970943</v>
      </c>
      <c r="AT16" s="28">
        <v>91.82875366592472</v>
      </c>
      <c r="AU16" s="26">
        <v>85.87357531600954</v>
      </c>
      <c r="AV16" s="27">
        <v>88.31258398034714</v>
      </c>
      <c r="AW16" s="27">
        <v>94.70719978121294</v>
      </c>
      <c r="AX16" s="27">
        <v>80.73210409230146</v>
      </c>
      <c r="AY16" s="27">
        <v>83.32158612586245</v>
      </c>
      <c r="AZ16" s="27">
        <v>92.39794653445969</v>
      </c>
      <c r="BA16" s="27">
        <v>92.74136189103295</v>
      </c>
      <c r="BB16" s="27">
        <v>92.94191852251063</v>
      </c>
      <c r="BC16" s="27">
        <v>94.61166264291265</v>
      </c>
      <c r="BD16" s="27">
        <v>72.28171201361991</v>
      </c>
      <c r="BE16" s="27">
        <v>92.83311115054536</v>
      </c>
      <c r="BF16" s="27">
        <v>85.06723655243393</v>
      </c>
      <c r="BG16" s="27">
        <v>94.82677507677508</v>
      </c>
      <c r="BH16" s="27">
        <v>87.27280571523993</v>
      </c>
      <c r="BI16" s="28">
        <v>82.31479990526043</v>
      </c>
      <c r="BJ16" s="26">
        <v>86.88273884984412</v>
      </c>
      <c r="BK16" s="27">
        <v>74.10257256145414</v>
      </c>
      <c r="BL16" s="27">
        <v>92.48884217634217</v>
      </c>
      <c r="BM16" s="27">
        <v>99.3230979546769</v>
      </c>
      <c r="BN16" s="27">
        <v>91.30703744355061</v>
      </c>
      <c r="BO16" s="27">
        <v>88.04674260924261</v>
      </c>
      <c r="BP16" s="27">
        <v>96.48847035031244</v>
      </c>
      <c r="BQ16" s="27">
        <v>94.01929393705709</v>
      </c>
      <c r="BR16" s="27">
        <v>94.29246819213924</v>
      </c>
      <c r="BS16" s="27">
        <v>93.79170159762265</v>
      </c>
      <c r="BT16" s="27">
        <v>88.98531615801353</v>
      </c>
      <c r="BU16" s="27">
        <v>90.83266970602497</v>
      </c>
      <c r="BV16" s="27">
        <v>97.4321086442797</v>
      </c>
      <c r="BW16" s="27">
        <v>81.65429672666514</v>
      </c>
      <c r="BX16" s="28">
        <v>81.7957418434392</v>
      </c>
      <c r="BY16" s="26">
        <v>81.39472734867472</v>
      </c>
      <c r="BZ16" s="27">
        <v>87.83735392288024</v>
      </c>
      <c r="CA16" s="27">
        <v>76.84545419249366</v>
      </c>
      <c r="CB16" s="27">
        <v>98.15344402186507</v>
      </c>
      <c r="CC16" s="27">
        <v>87.84358636003371</v>
      </c>
      <c r="CD16" s="27">
        <v>89.09530150648571</v>
      </c>
      <c r="CE16" s="27">
        <v>75.280908358211</v>
      </c>
      <c r="CF16" s="27">
        <v>74.34181504411768</v>
      </c>
      <c r="CG16" s="27">
        <v>83.96005809492651</v>
      </c>
      <c r="CH16" s="27">
        <v>82.3000898346293</v>
      </c>
      <c r="CI16" s="27">
        <v>91.87790985817303</v>
      </c>
      <c r="CJ16" s="27">
        <v>80.77945586333745</v>
      </c>
      <c r="CK16" s="27">
        <v>87.61860550511867</v>
      </c>
      <c r="CL16" s="27">
        <v>83.99515214317846</v>
      </c>
      <c r="CM16" s="28">
        <v>90.38964532056637</v>
      </c>
      <c r="CN16" s="18">
        <v>13</v>
      </c>
    </row>
    <row r="17" spans="1:92" ht="12.75">
      <c r="A17" s="18">
        <v>12</v>
      </c>
      <c r="B17" s="19">
        <v>81.6189294082811</v>
      </c>
      <c r="C17" s="20">
        <v>92.96987915061513</v>
      </c>
      <c r="D17" s="20">
        <v>96.07555397594435</v>
      </c>
      <c r="E17" s="20">
        <v>86.3502335820952</v>
      </c>
      <c r="F17" s="20">
        <v>101.31731095997401</v>
      </c>
      <c r="G17" s="20">
        <v>80.48742589863535</v>
      </c>
      <c r="H17" s="20">
        <v>92.17512856196142</v>
      </c>
      <c r="I17" s="20">
        <v>82.48831285657828</v>
      </c>
      <c r="J17" s="20">
        <v>94.34641439378787</v>
      </c>
      <c r="K17" s="20">
        <v>85.14095315377453</v>
      </c>
      <c r="L17" s="20">
        <v>86.58908198031061</v>
      </c>
      <c r="M17" s="20">
        <v>84.87686845937873</v>
      </c>
      <c r="N17" s="20">
        <v>85.03213916974603</v>
      </c>
      <c r="O17" s="20">
        <v>91.08493123881298</v>
      </c>
      <c r="P17" s="21">
        <v>76.43445102764578</v>
      </c>
      <c r="Q17" s="19">
        <v>76.23488745902597</v>
      </c>
      <c r="R17" s="20">
        <v>82.82317039710364</v>
      </c>
      <c r="S17" s="20">
        <v>96.65756291486117</v>
      </c>
      <c r="T17" s="20">
        <v>91.44847792644855</v>
      </c>
      <c r="U17" s="20">
        <v>92.16193773733482</v>
      </c>
      <c r="V17" s="20">
        <v>86.27190369147984</v>
      </c>
      <c r="W17" s="20">
        <v>83.04843227925912</v>
      </c>
      <c r="X17" s="20">
        <v>90.01578741966918</v>
      </c>
      <c r="Y17" s="20">
        <v>90.3015931211306</v>
      </c>
      <c r="Z17" s="20">
        <v>84.86296961760938</v>
      </c>
      <c r="AA17" s="20">
        <v>89.08607358631757</v>
      </c>
      <c r="AB17" s="20">
        <v>95.85715441965442</v>
      </c>
      <c r="AC17" s="20">
        <v>92.85003197463236</v>
      </c>
      <c r="AD17" s="20">
        <v>92.97265634869534</v>
      </c>
      <c r="AE17" s="21">
        <v>94.59942757060472</v>
      </c>
      <c r="AF17" s="19">
        <v>90.76049048635366</v>
      </c>
      <c r="AG17" s="20">
        <v>90.90603524280668</v>
      </c>
      <c r="AH17" s="20">
        <v>72.85025164725494</v>
      </c>
      <c r="AI17" s="20">
        <v>87.49060254436988</v>
      </c>
      <c r="AJ17" s="20">
        <v>82.08876063322741</v>
      </c>
      <c r="AK17" s="20">
        <v>80.20012179621901</v>
      </c>
      <c r="AL17" s="20">
        <v>89.25499078698954</v>
      </c>
      <c r="AM17" s="20">
        <v>97.84134775460578</v>
      </c>
      <c r="AN17" s="20">
        <v>85.25928296668806</v>
      </c>
      <c r="AO17" s="20">
        <v>76.4506298525724</v>
      </c>
      <c r="AP17" s="20">
        <v>83.11616062831317</v>
      </c>
      <c r="AQ17" s="20">
        <v>87.79287654101306</v>
      </c>
      <c r="AR17" s="20">
        <v>92.43016902852933</v>
      </c>
      <c r="AS17" s="20">
        <v>94.27295692702376</v>
      </c>
      <c r="AT17" s="21">
        <v>92.06076624411443</v>
      </c>
      <c r="AU17" s="19">
        <v>88.33745961706067</v>
      </c>
      <c r="AV17" s="20">
        <v>87.52025075021945</v>
      </c>
      <c r="AW17" s="20">
        <v>90.42492924132026</v>
      </c>
      <c r="AX17" s="20">
        <v>78.59108313168836</v>
      </c>
      <c r="AY17" s="20">
        <v>81.755087160967</v>
      </c>
      <c r="AZ17" s="20">
        <v>90.30687657289067</v>
      </c>
      <c r="BA17" s="20">
        <v>91.31093004547962</v>
      </c>
      <c r="BB17" s="20">
        <v>93.5564314123045</v>
      </c>
      <c r="BC17" s="20">
        <v>94.10411289748599</v>
      </c>
      <c r="BD17" s="20">
        <v>73.68398405875271</v>
      </c>
      <c r="BE17" s="20">
        <v>91.74528334585628</v>
      </c>
      <c r="BF17" s="20">
        <v>85.56223138973594</v>
      </c>
      <c r="BG17" s="20">
        <v>96.98378687477154</v>
      </c>
      <c r="BH17" s="20">
        <v>86.58255354675212</v>
      </c>
      <c r="BI17" s="21">
        <v>82.80658013773592</v>
      </c>
      <c r="BJ17" s="19">
        <v>88.3086672196327</v>
      </c>
      <c r="BK17" s="20">
        <v>72.62503880561913</v>
      </c>
      <c r="BL17" s="20">
        <v>92.92766821603138</v>
      </c>
      <c r="BM17" s="20">
        <v>96.91094846447182</v>
      </c>
      <c r="BN17" s="20">
        <v>94.11552734975723</v>
      </c>
      <c r="BO17" s="20">
        <v>91.78430497913268</v>
      </c>
      <c r="BP17" s="20">
        <v>97.15920357704245</v>
      </c>
      <c r="BQ17" s="20">
        <v>95.15260499939629</v>
      </c>
      <c r="BR17" s="20">
        <v>96.38962852185107</v>
      </c>
      <c r="BS17" s="20">
        <v>93.46245751358317</v>
      </c>
      <c r="BT17" s="20">
        <v>91.1637387715048</v>
      </c>
      <c r="BU17" s="20">
        <v>89.69747473125703</v>
      </c>
      <c r="BV17" s="20">
        <v>97.29197252910487</v>
      </c>
      <c r="BW17" s="20">
        <v>83.28708863737131</v>
      </c>
      <c r="BX17" s="21">
        <v>81.45849142908386</v>
      </c>
      <c r="BY17" s="19">
        <v>80.97264139711811</v>
      </c>
      <c r="BZ17" s="20">
        <v>93.41478497771405</v>
      </c>
      <c r="CA17" s="20">
        <v>78.53615413507812</v>
      </c>
      <c r="CB17" s="20">
        <v>97.25595014035585</v>
      </c>
      <c r="CC17" s="20">
        <v>89.75222527282024</v>
      </c>
      <c r="CD17" s="20">
        <v>90.39583518140526</v>
      </c>
      <c r="CE17" s="20">
        <v>78.46312310009056</v>
      </c>
      <c r="CF17" s="20">
        <v>75.64774554597798</v>
      </c>
      <c r="CG17" s="20">
        <v>84.21922801358963</v>
      </c>
      <c r="CH17" s="20">
        <v>80.93234322116491</v>
      </c>
      <c r="CI17" s="20">
        <v>93.5418292169958</v>
      </c>
      <c r="CJ17" s="20">
        <v>82.4410682204842</v>
      </c>
      <c r="CK17" s="20">
        <v>90.02789393907395</v>
      </c>
      <c r="CL17" s="20">
        <v>85.56863469198575</v>
      </c>
      <c r="CM17" s="21">
        <v>92.49196998342241</v>
      </c>
      <c r="CN17" s="18">
        <v>12</v>
      </c>
    </row>
    <row r="18" spans="1:92" ht="3" customHeight="1" hidden="1" thickBot="1">
      <c r="A18" s="18">
        <v>11</v>
      </c>
      <c r="B18" s="22">
        <v>78.03049265368722</v>
      </c>
      <c r="C18" s="23">
        <v>91.84390224479907</v>
      </c>
      <c r="D18" s="23">
        <v>94.7742336726554</v>
      </c>
      <c r="E18" s="23">
        <v>85.32657843383042</v>
      </c>
      <c r="F18" s="23">
        <v>100.17441133745481</v>
      </c>
      <c r="G18" s="23">
        <v>78.75092740674918</v>
      </c>
      <c r="H18" s="23">
        <v>92.02625170835059</v>
      </c>
      <c r="I18" s="23">
        <v>78.94498540731043</v>
      </c>
      <c r="J18" s="23">
        <v>96.61843865516634</v>
      </c>
      <c r="K18" s="23">
        <v>81.41834529270254</v>
      </c>
      <c r="L18" s="23">
        <v>85.53512651965673</v>
      </c>
      <c r="M18" s="23">
        <v>82.0132668280703</v>
      </c>
      <c r="N18" s="23">
        <v>86.433362427719</v>
      </c>
      <c r="O18" s="23">
        <v>92.57415073391483</v>
      </c>
      <c r="P18" s="24">
        <v>73.74038921212498</v>
      </c>
      <c r="Q18" s="22">
        <v>75.43397267114962</v>
      </c>
      <c r="R18" s="23">
        <v>86.92184105099369</v>
      </c>
      <c r="S18" s="23">
        <v>96.32846072579551</v>
      </c>
      <c r="T18" s="23">
        <v>92.57635385639324</v>
      </c>
      <c r="U18" s="23">
        <v>92.81441966597438</v>
      </c>
      <c r="V18" s="23">
        <v>83.6127753572985</v>
      </c>
      <c r="W18" s="23">
        <v>83.38919425573754</v>
      </c>
      <c r="X18" s="23">
        <v>87.17546367853443</v>
      </c>
      <c r="Y18" s="23">
        <v>91.1156984383529</v>
      </c>
      <c r="Z18" s="23">
        <v>82.95186821412088</v>
      </c>
      <c r="AA18" s="23">
        <v>91.53731212327254</v>
      </c>
      <c r="AB18" s="23">
        <v>93.15754297507729</v>
      </c>
      <c r="AC18" s="23">
        <v>90.10222119828393</v>
      </c>
      <c r="AD18" s="23">
        <v>92.22360616007137</v>
      </c>
      <c r="AE18" s="24">
        <v>90.653551384602</v>
      </c>
      <c r="AF18" s="22">
        <v>90.55582043814309</v>
      </c>
      <c r="AG18" s="23">
        <v>89.02083423934616</v>
      </c>
      <c r="AH18" s="23">
        <v>71.629032876159</v>
      </c>
      <c r="AI18" s="23">
        <v>85.36764561940056</v>
      </c>
      <c r="AJ18" s="23">
        <v>80.09010343110323</v>
      </c>
      <c r="AK18" s="23">
        <v>78.91154728633865</v>
      </c>
      <c r="AL18" s="23">
        <v>88.11326183780923</v>
      </c>
      <c r="AM18" s="23">
        <v>98.454860499912</v>
      </c>
      <c r="AN18" s="23">
        <v>83.67142042963991</v>
      </c>
      <c r="AO18" s="23">
        <v>74.56799472065154</v>
      </c>
      <c r="AP18" s="23">
        <v>82.38885483431181</v>
      </c>
      <c r="AQ18" s="23">
        <v>86.43113043833868</v>
      </c>
      <c r="AR18" s="23">
        <v>93.16273442852894</v>
      </c>
      <c r="AS18" s="23">
        <v>91.0642765342523</v>
      </c>
      <c r="AT18" s="24">
        <v>94.54468990201255</v>
      </c>
      <c r="AU18" s="22">
        <v>88.91838793152229</v>
      </c>
      <c r="AV18" s="23">
        <v>82.35108492354925</v>
      </c>
      <c r="AW18" s="23">
        <v>88.59507876977423</v>
      </c>
      <c r="AX18" s="23">
        <v>78.00439975121124</v>
      </c>
      <c r="AY18" s="23">
        <v>80.03826989517863</v>
      </c>
      <c r="AZ18" s="23">
        <v>91.50226559291204</v>
      </c>
      <c r="BA18" s="23">
        <v>93.34568095060591</v>
      </c>
      <c r="BB18" s="23">
        <v>94.15616204811924</v>
      </c>
      <c r="BC18" s="23">
        <v>93.42738688227314</v>
      </c>
      <c r="BD18" s="23">
        <v>71.85029822202894</v>
      </c>
      <c r="BE18" s="23">
        <v>91.02245827320704</v>
      </c>
      <c r="BF18" s="23">
        <v>87.8433600333873</v>
      </c>
      <c r="BG18" s="23">
        <v>96.07327548500318</v>
      </c>
      <c r="BH18" s="23">
        <v>84.56675075197757</v>
      </c>
      <c r="BI18" s="24">
        <v>84.52507731178648</v>
      </c>
      <c r="BJ18" s="22">
        <v>85.78252767352747</v>
      </c>
      <c r="BK18" s="23">
        <v>70.62322143408258</v>
      </c>
      <c r="BL18" s="23">
        <v>92.6403703911141</v>
      </c>
      <c r="BM18" s="23">
        <v>98.60540688447372</v>
      </c>
      <c r="BN18" s="23">
        <v>91.39254212083665</v>
      </c>
      <c r="BO18" s="23">
        <v>91.71051319756057</v>
      </c>
      <c r="BP18" s="23">
        <v>94.7014743286432</v>
      </c>
      <c r="BQ18" s="23">
        <v>98.42208420757687</v>
      </c>
      <c r="BR18" s="23">
        <v>97.01517555782934</v>
      </c>
      <c r="BS18" s="23">
        <v>88.20097813562278</v>
      </c>
      <c r="BT18" s="23">
        <v>88.18312989881001</v>
      </c>
      <c r="BU18" s="23">
        <v>83.77846155467303</v>
      </c>
      <c r="BV18" s="23">
        <v>97.91317659154683</v>
      </c>
      <c r="BW18" s="23">
        <v>83.47631757404437</v>
      </c>
      <c r="BX18" s="24">
        <v>79.87015256994394</v>
      </c>
      <c r="BY18" s="22">
        <v>81.9298381751286</v>
      </c>
      <c r="BZ18" s="23">
        <v>93.47430376640902</v>
      </c>
      <c r="CA18" s="23">
        <v>76.4481184519329</v>
      </c>
      <c r="CB18" s="23">
        <v>96.60281970015447</v>
      </c>
      <c r="CC18" s="23">
        <v>86.83645887752934</v>
      </c>
      <c r="CD18" s="23">
        <v>87.52215513543754</v>
      </c>
      <c r="CE18" s="23">
        <v>77.55954364748786</v>
      </c>
      <c r="CF18" s="23">
        <v>70.78684858462756</v>
      </c>
      <c r="CG18" s="23">
        <v>78.20678193869068</v>
      </c>
      <c r="CH18" s="23">
        <v>78.60701335502117</v>
      </c>
      <c r="CI18" s="23">
        <v>93.71659839539768</v>
      </c>
      <c r="CJ18" s="23">
        <v>77.50726289683755</v>
      </c>
      <c r="CK18" s="23">
        <v>87.51609584590639</v>
      </c>
      <c r="CL18" s="23">
        <v>83.95619333105535</v>
      </c>
      <c r="CM18" s="24">
        <v>89.88012157672274</v>
      </c>
      <c r="CN18" s="18">
        <v>11</v>
      </c>
    </row>
    <row r="19" spans="1:92" ht="12.75">
      <c r="A19" s="18">
        <v>10</v>
      </c>
      <c r="B19" s="22">
        <v>79.15636504373717</v>
      </c>
      <c r="C19" s="23">
        <v>92.12572157051058</v>
      </c>
      <c r="D19" s="23">
        <v>94.47775912753535</v>
      </c>
      <c r="E19" s="23">
        <v>86.44639423638785</v>
      </c>
      <c r="F19" s="23">
        <v>102.48272265056153</v>
      </c>
      <c r="G19" s="23">
        <v>79.49293541780754</v>
      </c>
      <c r="H19" s="23">
        <v>91.86710684645467</v>
      </c>
      <c r="I19" s="23">
        <v>83.27557370284352</v>
      </c>
      <c r="J19" s="23">
        <v>94.43503322362018</v>
      </c>
      <c r="K19" s="23">
        <v>87.43364321810614</v>
      </c>
      <c r="L19" s="23">
        <v>85.29256981178337</v>
      </c>
      <c r="M19" s="23">
        <v>84.48607993432162</v>
      </c>
      <c r="N19" s="23">
        <v>87.76504418428972</v>
      </c>
      <c r="O19" s="23">
        <v>95.96479430392473</v>
      </c>
      <c r="P19" s="24">
        <v>76.33594685602358</v>
      </c>
      <c r="Q19" s="22">
        <v>74.09608358984958</v>
      </c>
      <c r="R19" s="23">
        <v>85.50019249127305</v>
      </c>
      <c r="S19" s="23">
        <v>90.27679993114775</v>
      </c>
      <c r="T19" s="23">
        <v>93.40139836955693</v>
      </c>
      <c r="U19" s="23">
        <v>95.43734516288865</v>
      </c>
      <c r="V19" s="23">
        <v>85.60913520977459</v>
      </c>
      <c r="W19" s="23">
        <v>83.90035926349864</v>
      </c>
      <c r="X19" s="23">
        <v>89.66126104169584</v>
      </c>
      <c r="Y19" s="23">
        <v>94.12724888898163</v>
      </c>
      <c r="Z19" s="23">
        <v>84.3152917545181</v>
      </c>
      <c r="AA19" s="23">
        <v>92.34065614337354</v>
      </c>
      <c r="AB19" s="23">
        <v>95.24386273833207</v>
      </c>
      <c r="AC19" s="23">
        <v>86.91814352172409</v>
      </c>
      <c r="AD19" s="23">
        <v>92.11392619292238</v>
      </c>
      <c r="AE19" s="24">
        <v>91.77145094178343</v>
      </c>
      <c r="AF19" s="22">
        <v>90.96000344379502</v>
      </c>
      <c r="AG19" s="23">
        <v>90.51253614482513</v>
      </c>
      <c r="AH19" s="23">
        <v>71.35141188616251</v>
      </c>
      <c r="AI19" s="23">
        <v>86.2324664182081</v>
      </c>
      <c r="AJ19" s="23">
        <v>82.5964776792782</v>
      </c>
      <c r="AK19" s="23">
        <v>80.39437226834926</v>
      </c>
      <c r="AL19" s="23">
        <v>86.94318292416119</v>
      </c>
      <c r="AM19" s="23">
        <v>97.09860764176622</v>
      </c>
      <c r="AN19" s="23">
        <v>84.00149305321939</v>
      </c>
      <c r="AO19" s="23">
        <v>78.13646338742247</v>
      </c>
      <c r="AP19" s="23">
        <v>81.70752433130949</v>
      </c>
      <c r="AQ19" s="23">
        <v>86.75198992894005</v>
      </c>
      <c r="AR19" s="23">
        <v>91.26550167886487</v>
      </c>
      <c r="AS19" s="23">
        <v>89.775773954898</v>
      </c>
      <c r="AT19" s="24">
        <v>92.9910609318218</v>
      </c>
      <c r="AU19" s="22">
        <v>87.23490302086849</v>
      </c>
      <c r="AV19" s="23">
        <v>84.62560558580378</v>
      </c>
      <c r="AW19" s="23">
        <v>90.21223872745614</v>
      </c>
      <c r="AX19" s="23">
        <v>78.92216173875381</v>
      </c>
      <c r="AY19" s="23">
        <v>78.53108163149724</v>
      </c>
      <c r="AZ19" s="23">
        <v>86.45420226973934</v>
      </c>
      <c r="BA19" s="23">
        <v>91.07384409069194</v>
      </c>
      <c r="BB19" s="23">
        <v>93.49512925740548</v>
      </c>
      <c r="BC19" s="23">
        <v>88.42295923740937</v>
      </c>
      <c r="BD19" s="23">
        <v>73.22401778268147</v>
      </c>
      <c r="BE19" s="23">
        <v>92.71193208964948</v>
      </c>
      <c r="BF19" s="23">
        <v>89.58369580239786</v>
      </c>
      <c r="BG19" s="23">
        <v>95.5366529191657</v>
      </c>
      <c r="BH19" s="23">
        <v>85.19789145092852</v>
      </c>
      <c r="BI19" s="24">
        <v>83.82569940242574</v>
      </c>
      <c r="BJ19" s="22">
        <v>84.60923039497209</v>
      </c>
      <c r="BK19" s="23">
        <v>74.45593129992108</v>
      </c>
      <c r="BL19" s="23">
        <v>92.98725832399104</v>
      </c>
      <c r="BM19" s="23">
        <v>98.6350683026834</v>
      </c>
      <c r="BN19" s="23">
        <v>92.14244982071071</v>
      </c>
      <c r="BO19" s="23">
        <v>91.01035942720725</v>
      </c>
      <c r="BP19" s="23">
        <v>91.30416687839963</v>
      </c>
      <c r="BQ19" s="23">
        <v>96.64407428320472</v>
      </c>
      <c r="BR19" s="23">
        <v>96.29805468165443</v>
      </c>
      <c r="BS19" s="23">
        <v>92.91933062793039</v>
      </c>
      <c r="BT19" s="23">
        <v>87.05629970933678</v>
      </c>
      <c r="BU19" s="23">
        <v>89.80227027519227</v>
      </c>
      <c r="BV19" s="23">
        <v>93.06649558171299</v>
      </c>
      <c r="BW19" s="23">
        <v>82.43129046997333</v>
      </c>
      <c r="BX19" s="24">
        <v>83.38327728206244</v>
      </c>
      <c r="BY19" s="22">
        <v>81.9256285807117</v>
      </c>
      <c r="BZ19" s="23">
        <v>91.83371021088412</v>
      </c>
      <c r="CA19" s="23">
        <v>77.86859679346892</v>
      </c>
      <c r="CB19" s="23">
        <v>98.15454620803087</v>
      </c>
      <c r="CC19" s="23">
        <v>87.28631838347312</v>
      </c>
      <c r="CD19" s="23">
        <v>88.88604923540984</v>
      </c>
      <c r="CE19" s="23">
        <v>76.33008772864909</v>
      </c>
      <c r="CF19" s="23">
        <v>69.9088426717263</v>
      </c>
      <c r="CG19" s="23">
        <v>81.30014811252025</v>
      </c>
      <c r="CH19" s="23">
        <v>75.64275839131976</v>
      </c>
      <c r="CI19" s="23">
        <v>93.1568350435678</v>
      </c>
      <c r="CJ19" s="23">
        <v>79.27552663898572</v>
      </c>
      <c r="CK19" s="23">
        <v>87.78495399646295</v>
      </c>
      <c r="CL19" s="23">
        <v>77.4214495968652</v>
      </c>
      <c r="CM19" s="24">
        <v>90.30807450340698</v>
      </c>
      <c r="CN19" s="18">
        <v>10</v>
      </c>
    </row>
    <row r="20" spans="1:92" ht="13.5" thickBot="1">
      <c r="A20" s="18">
        <v>9</v>
      </c>
      <c r="B20" s="26">
        <v>79.03935547138956</v>
      </c>
      <c r="C20" s="27">
        <v>92.74859857503887</v>
      </c>
      <c r="D20" s="27">
        <v>89.20680667147721</v>
      </c>
      <c r="E20" s="27">
        <v>88.04471166294256</v>
      </c>
      <c r="F20" s="27">
        <v>101.48554846865268</v>
      </c>
      <c r="G20" s="27">
        <v>79.97001397351546</v>
      </c>
      <c r="H20" s="27">
        <v>91.39510685589146</v>
      </c>
      <c r="I20" s="27">
        <v>81.98214789680415</v>
      </c>
      <c r="J20" s="27">
        <v>93.63664727944914</v>
      </c>
      <c r="K20" s="27">
        <v>84.56694551335654</v>
      </c>
      <c r="L20" s="27">
        <v>80.78286185853155</v>
      </c>
      <c r="M20" s="27">
        <v>84.66454700672041</v>
      </c>
      <c r="N20" s="27">
        <v>86.45599333035985</v>
      </c>
      <c r="O20" s="27">
        <v>95.78066072102618</v>
      </c>
      <c r="P20" s="28">
        <v>74.830378788271</v>
      </c>
      <c r="Q20" s="26">
        <v>72.46569732129194</v>
      </c>
      <c r="R20" s="27">
        <v>82.08737968986487</v>
      </c>
      <c r="S20" s="27">
        <v>91.2150526877551</v>
      </c>
      <c r="T20" s="27">
        <v>93.7588874167628</v>
      </c>
      <c r="U20" s="27">
        <v>93.70081096551853</v>
      </c>
      <c r="V20" s="27">
        <v>83.9590516239754</v>
      </c>
      <c r="W20" s="27">
        <v>83.00846175854926</v>
      </c>
      <c r="X20" s="27">
        <v>88.66486636521971</v>
      </c>
      <c r="Y20" s="27">
        <v>90.82863370598008</v>
      </c>
      <c r="Z20" s="27">
        <v>82.39935379032583</v>
      </c>
      <c r="AA20" s="27">
        <v>90.61850833728275</v>
      </c>
      <c r="AB20" s="27">
        <v>94.46779097235753</v>
      </c>
      <c r="AC20" s="27">
        <v>88.02441343682342</v>
      </c>
      <c r="AD20" s="27">
        <v>87.09688324633221</v>
      </c>
      <c r="AE20" s="28">
        <v>94.39202582744278</v>
      </c>
      <c r="AF20" s="26">
        <v>89.60549008076771</v>
      </c>
      <c r="AG20" s="27">
        <v>89.6906172944553</v>
      </c>
      <c r="AH20" s="27">
        <v>70.76830617521155</v>
      </c>
      <c r="AI20" s="27">
        <v>83.27636835203802</v>
      </c>
      <c r="AJ20" s="27">
        <v>81.00294451710103</v>
      </c>
      <c r="AK20" s="27">
        <v>78.76628732212508</v>
      </c>
      <c r="AL20" s="27">
        <v>85.81823629764217</v>
      </c>
      <c r="AM20" s="27">
        <v>98.47541387911308</v>
      </c>
      <c r="AN20" s="27">
        <v>80.22478586160105</v>
      </c>
      <c r="AO20" s="27">
        <v>76.55059365794239</v>
      </c>
      <c r="AP20" s="27">
        <v>78.69534683554654</v>
      </c>
      <c r="AQ20" s="27">
        <v>83.59320855303072</v>
      </c>
      <c r="AR20" s="27">
        <v>90.2802163338785</v>
      </c>
      <c r="AS20" s="27">
        <v>88.1030493186537</v>
      </c>
      <c r="AT20" s="28">
        <v>91.93752138580598</v>
      </c>
      <c r="AU20" s="26">
        <v>87.00540132578344</v>
      </c>
      <c r="AV20" s="27">
        <v>83.54691723152484</v>
      </c>
      <c r="AW20" s="27">
        <v>88.53258551836507</v>
      </c>
      <c r="AX20" s="27">
        <v>76.03663217970241</v>
      </c>
      <c r="AY20" s="27">
        <v>78.51987567675664</v>
      </c>
      <c r="AZ20" s="27">
        <v>85.82246093138626</v>
      </c>
      <c r="BA20" s="27">
        <v>91.33617593267698</v>
      </c>
      <c r="BB20" s="27">
        <v>93.079048940377</v>
      </c>
      <c r="BC20" s="27">
        <v>89.7174053918106</v>
      </c>
      <c r="BD20" s="27">
        <v>68.85612870914474</v>
      </c>
      <c r="BE20" s="27">
        <v>91.34601127707114</v>
      </c>
      <c r="BF20" s="27">
        <v>87.30688745799377</v>
      </c>
      <c r="BG20" s="27">
        <v>94.51285944111527</v>
      </c>
      <c r="BH20" s="27">
        <v>83.49310696379868</v>
      </c>
      <c r="BI20" s="28">
        <v>82.2447190319776</v>
      </c>
      <c r="BJ20" s="26">
        <v>84.49582306761604</v>
      </c>
      <c r="BK20" s="27">
        <v>70.84106897210192</v>
      </c>
      <c r="BL20" s="27">
        <v>92.10133706368563</v>
      </c>
      <c r="BM20" s="27">
        <v>99.48062105910572</v>
      </c>
      <c r="BN20" s="27">
        <v>88.49917748968177</v>
      </c>
      <c r="BO20" s="27">
        <v>91.38245287433435</v>
      </c>
      <c r="BP20" s="27">
        <v>88.98353754294493</v>
      </c>
      <c r="BQ20" s="27">
        <v>95.00324120959132</v>
      </c>
      <c r="BR20" s="27">
        <v>95.85836222162023</v>
      </c>
      <c r="BS20" s="27">
        <v>90.84638556094</v>
      </c>
      <c r="BT20" s="27">
        <v>87.38317479388368</v>
      </c>
      <c r="BU20" s="27">
        <v>86.96880487699659</v>
      </c>
      <c r="BV20" s="27">
        <v>91.28399727515946</v>
      </c>
      <c r="BW20" s="27">
        <v>80.24506959515709</v>
      </c>
      <c r="BX20" s="28">
        <v>83.5197254582998</v>
      </c>
      <c r="BY20" s="26">
        <v>79.78627232087995</v>
      </c>
      <c r="BZ20" s="27">
        <v>91.00340115026984</v>
      </c>
      <c r="CA20" s="27">
        <v>76.00293371984128</v>
      </c>
      <c r="CB20" s="27">
        <v>95.58977769194655</v>
      </c>
      <c r="CC20" s="27">
        <v>80.1346010507119</v>
      </c>
      <c r="CD20" s="27">
        <v>87.05705613260972</v>
      </c>
      <c r="CE20" s="27">
        <v>77.68097738240508</v>
      </c>
      <c r="CF20" s="27">
        <v>66.89633471038691</v>
      </c>
      <c r="CG20" s="27">
        <v>78.46269516816024</v>
      </c>
      <c r="CH20" s="27">
        <v>74.82266084831623</v>
      </c>
      <c r="CI20" s="27">
        <v>89.56590079466308</v>
      </c>
      <c r="CJ20" s="27">
        <v>79.71916748065875</v>
      </c>
      <c r="CK20" s="27">
        <v>86.3210183850975</v>
      </c>
      <c r="CL20" s="27">
        <v>80.15759405470168</v>
      </c>
      <c r="CM20" s="28">
        <v>89.99285789011694</v>
      </c>
      <c r="CN20" s="18">
        <v>9</v>
      </c>
    </row>
    <row r="21" spans="1:92" ht="12.75">
      <c r="A21" s="18">
        <v>8</v>
      </c>
      <c r="B21" s="19">
        <v>80.12606796648558</v>
      </c>
      <c r="C21" s="20">
        <v>94.7729966310916</v>
      </c>
      <c r="D21" s="20">
        <v>90.5266217160668</v>
      </c>
      <c r="E21" s="20">
        <v>88.3494961401426</v>
      </c>
      <c r="F21" s="20">
        <v>101.31131466952407</v>
      </c>
      <c r="G21" s="20">
        <v>82.40675076152766</v>
      </c>
      <c r="H21" s="20">
        <v>90.95763658644094</v>
      </c>
      <c r="I21" s="20">
        <v>83.19750454329974</v>
      </c>
      <c r="J21" s="20">
        <v>95.22762594109848</v>
      </c>
      <c r="K21" s="20">
        <v>87.43896118607218</v>
      </c>
      <c r="L21" s="20">
        <v>85.65008923295537</v>
      </c>
      <c r="M21" s="20">
        <v>84.50552014834052</v>
      </c>
      <c r="N21" s="20">
        <v>88.83038011336066</v>
      </c>
      <c r="O21" s="20">
        <v>95.4619758843157</v>
      </c>
      <c r="P21" s="21">
        <v>75.72799337178628</v>
      </c>
      <c r="Q21" s="19">
        <v>73.21594548450955</v>
      </c>
      <c r="R21" s="20">
        <v>84.84813655600269</v>
      </c>
      <c r="S21" s="20">
        <v>90.04983955255696</v>
      </c>
      <c r="T21" s="20">
        <v>94.21375623380773</v>
      </c>
      <c r="U21" s="20">
        <v>93.58375865489711</v>
      </c>
      <c r="V21" s="20">
        <v>84.97834318300565</v>
      </c>
      <c r="W21" s="20">
        <v>85.32765353660663</v>
      </c>
      <c r="X21" s="20">
        <v>89.2791600710079</v>
      </c>
      <c r="Y21" s="20">
        <v>90.96467078031723</v>
      </c>
      <c r="Z21" s="20">
        <v>81.65324581448724</v>
      </c>
      <c r="AA21" s="20">
        <v>93.52315146820297</v>
      </c>
      <c r="AB21" s="20">
        <v>91.82336212499256</v>
      </c>
      <c r="AC21" s="20">
        <v>88.34092021314561</v>
      </c>
      <c r="AD21" s="20">
        <v>88.65229647989945</v>
      </c>
      <c r="AE21" s="21">
        <v>93.96762406484947</v>
      </c>
      <c r="AF21" s="19">
        <v>88.21287537786394</v>
      </c>
      <c r="AG21" s="20">
        <v>86.81802004144681</v>
      </c>
      <c r="AH21" s="20">
        <v>70.25265229621637</v>
      </c>
      <c r="AI21" s="20">
        <v>88.61589886192289</v>
      </c>
      <c r="AJ21" s="20">
        <v>81.92757745898479</v>
      </c>
      <c r="AK21" s="20">
        <v>77.8759831436891</v>
      </c>
      <c r="AL21" s="20">
        <v>83.46151303459655</v>
      </c>
      <c r="AM21" s="20">
        <v>98.70710221531161</v>
      </c>
      <c r="AN21" s="20">
        <v>81.84546861626382</v>
      </c>
      <c r="AO21" s="20">
        <v>77.07899957805564</v>
      </c>
      <c r="AP21" s="20">
        <v>79.21533538183996</v>
      </c>
      <c r="AQ21" s="20">
        <v>83.66240915940573</v>
      </c>
      <c r="AR21" s="20">
        <v>94.70546211247013</v>
      </c>
      <c r="AS21" s="20">
        <v>89.35708115407773</v>
      </c>
      <c r="AT21" s="21">
        <v>92.65780292785442</v>
      </c>
      <c r="AU21" s="19">
        <v>87.1421733459777</v>
      </c>
      <c r="AV21" s="20">
        <v>82.17252617181107</v>
      </c>
      <c r="AW21" s="20">
        <v>88.37010865966816</v>
      </c>
      <c r="AX21" s="20">
        <v>76.90457182765536</v>
      </c>
      <c r="AY21" s="20">
        <v>78.7408649205274</v>
      </c>
      <c r="AZ21" s="20">
        <v>86.35561200283742</v>
      </c>
      <c r="BA21" s="20">
        <v>93.17704640367685</v>
      </c>
      <c r="BB21" s="20">
        <v>93.06909612127004</v>
      </c>
      <c r="BC21" s="20">
        <v>92.51444310520398</v>
      </c>
      <c r="BD21" s="20">
        <v>72.77969580847154</v>
      </c>
      <c r="BE21" s="20">
        <v>91.1964505502549</v>
      </c>
      <c r="BF21" s="20">
        <v>88.20826921087219</v>
      </c>
      <c r="BG21" s="20">
        <v>94.70039169555761</v>
      </c>
      <c r="BH21" s="20">
        <v>88.7482161822837</v>
      </c>
      <c r="BI21" s="21">
        <v>83.28236131082241</v>
      </c>
      <c r="BJ21" s="19">
        <v>84.13833958545057</v>
      </c>
      <c r="BK21" s="20">
        <v>70.59628020191522</v>
      </c>
      <c r="BL21" s="20">
        <v>93.47933429292125</v>
      </c>
      <c r="BM21" s="20">
        <v>100.26852078868669</v>
      </c>
      <c r="BN21" s="20">
        <v>91.05109694843676</v>
      </c>
      <c r="BO21" s="20">
        <v>90.03234742310829</v>
      </c>
      <c r="BP21" s="20">
        <v>91.61841164492766</v>
      </c>
      <c r="BQ21" s="20">
        <v>96.59583655284457</v>
      </c>
      <c r="BR21" s="20">
        <v>94.49301735111233</v>
      </c>
      <c r="BS21" s="20">
        <v>90.72449569563415</v>
      </c>
      <c r="BT21" s="20">
        <v>86.9549023323909</v>
      </c>
      <c r="BU21" s="20">
        <v>89.13484461233318</v>
      </c>
      <c r="BV21" s="20">
        <v>93.12757667262817</v>
      </c>
      <c r="BW21" s="20">
        <v>84.35879709111974</v>
      </c>
      <c r="BX21" s="21">
        <v>84.77987485965176</v>
      </c>
      <c r="BY21" s="19">
        <v>78.75904561262112</v>
      </c>
      <c r="BZ21" s="20">
        <v>93.10741085234793</v>
      </c>
      <c r="CA21" s="20">
        <v>76.92447553505906</v>
      </c>
      <c r="CB21" s="20">
        <v>96.01326425185121</v>
      </c>
      <c r="CC21" s="20">
        <v>83.44438531529492</v>
      </c>
      <c r="CD21" s="20">
        <v>88.38868429117285</v>
      </c>
      <c r="CE21" s="20">
        <v>79.09759943844612</v>
      </c>
      <c r="CF21" s="20">
        <v>67.66711595464456</v>
      </c>
      <c r="CG21" s="20">
        <v>79.98756668685158</v>
      </c>
      <c r="CH21" s="20">
        <v>74.97911854121809</v>
      </c>
      <c r="CI21" s="20">
        <v>91.072566025169</v>
      </c>
      <c r="CJ21" s="20">
        <v>79.48727933753678</v>
      </c>
      <c r="CK21" s="20">
        <v>87.18180328549322</v>
      </c>
      <c r="CL21" s="20">
        <v>78.66299983070579</v>
      </c>
      <c r="CM21" s="21">
        <v>90.33951549869741</v>
      </c>
      <c r="CN21" s="18">
        <v>8</v>
      </c>
    </row>
    <row r="22" spans="1:92" ht="12.75">
      <c r="A22" s="18">
        <v>7</v>
      </c>
      <c r="B22" s="22">
        <v>81.86838040205335</v>
      </c>
      <c r="C22" s="23">
        <v>93.45339666490561</v>
      </c>
      <c r="D22" s="23">
        <v>92.1807238371177</v>
      </c>
      <c r="E22" s="23">
        <v>91.26313702188989</v>
      </c>
      <c r="F22" s="23">
        <v>101.27412483641031</v>
      </c>
      <c r="G22" s="23">
        <v>76.37682444410807</v>
      </c>
      <c r="H22" s="23">
        <v>94.17177045094245</v>
      </c>
      <c r="I22" s="23">
        <v>86.39837398026336</v>
      </c>
      <c r="J22" s="23">
        <v>97.21086507151085</v>
      </c>
      <c r="K22" s="23">
        <v>86.91802140267615</v>
      </c>
      <c r="L22" s="23">
        <v>88.54238147355154</v>
      </c>
      <c r="M22" s="23">
        <v>86.13788774961122</v>
      </c>
      <c r="N22" s="23">
        <v>88.38102498465351</v>
      </c>
      <c r="O22" s="23">
        <v>96.30261702870398</v>
      </c>
      <c r="P22" s="24">
        <v>76.03808077647338</v>
      </c>
      <c r="Q22" s="22">
        <v>75.5423802617991</v>
      </c>
      <c r="R22" s="23">
        <v>87.35518186912722</v>
      </c>
      <c r="S22" s="23">
        <v>96.90234424180362</v>
      </c>
      <c r="T22" s="23">
        <v>96.78831591055057</v>
      </c>
      <c r="U22" s="23">
        <v>95.00501523647976</v>
      </c>
      <c r="V22" s="23">
        <v>84.9731061333523</v>
      </c>
      <c r="W22" s="23">
        <v>88.82781026729909</v>
      </c>
      <c r="X22" s="23">
        <v>91.29818381154698</v>
      </c>
      <c r="Y22" s="23">
        <v>93.07625257461288</v>
      </c>
      <c r="Z22" s="23">
        <v>87.052881007053</v>
      </c>
      <c r="AA22" s="23">
        <v>94.27195917064842</v>
      </c>
      <c r="AB22" s="23">
        <v>96.72524963694369</v>
      </c>
      <c r="AC22" s="23">
        <v>91.87403034767166</v>
      </c>
      <c r="AD22" s="23">
        <v>89.34752637255583</v>
      </c>
      <c r="AE22" s="24">
        <v>95.2708450472517</v>
      </c>
      <c r="AF22" s="22">
        <v>87.59424175400586</v>
      </c>
      <c r="AG22" s="23">
        <v>92.74083451832811</v>
      </c>
      <c r="AH22" s="23">
        <v>70.72620828846598</v>
      </c>
      <c r="AI22" s="23">
        <v>89.10663455139158</v>
      </c>
      <c r="AJ22" s="23">
        <v>76.97264348901598</v>
      </c>
      <c r="AK22" s="23">
        <v>81.19665958636293</v>
      </c>
      <c r="AL22" s="23">
        <v>84.15997573880954</v>
      </c>
      <c r="AM22" s="23">
        <v>99.18252266997472</v>
      </c>
      <c r="AN22" s="23">
        <v>87.17921596495766</v>
      </c>
      <c r="AO22" s="23">
        <v>78.94697960499464</v>
      </c>
      <c r="AP22" s="23">
        <v>88.86801364958335</v>
      </c>
      <c r="AQ22" s="23">
        <v>82.23806659982878</v>
      </c>
      <c r="AR22" s="23">
        <v>95.66717237923407</v>
      </c>
      <c r="AS22" s="23">
        <v>89.01245320608459</v>
      </c>
      <c r="AT22" s="24">
        <v>94.94174250787101</v>
      </c>
      <c r="AU22" s="22">
        <v>91.22959613028347</v>
      </c>
      <c r="AV22" s="23">
        <v>83.23369285301578</v>
      </c>
      <c r="AW22" s="23">
        <v>89.78083890594407</v>
      </c>
      <c r="AX22" s="23">
        <v>80.97342801661603</v>
      </c>
      <c r="AY22" s="23">
        <v>85.07595473284411</v>
      </c>
      <c r="AZ22" s="23">
        <v>93.62040513893135</v>
      </c>
      <c r="BA22" s="23">
        <v>97.30653982692027</v>
      </c>
      <c r="BB22" s="23">
        <v>90.40635255986666</v>
      </c>
      <c r="BC22" s="23">
        <v>93.78384947497798</v>
      </c>
      <c r="BD22" s="23">
        <v>73.78299871779731</v>
      </c>
      <c r="BE22" s="23">
        <v>94.81817023615297</v>
      </c>
      <c r="BF22" s="23">
        <v>90.23075137482108</v>
      </c>
      <c r="BG22" s="23">
        <v>95.8880353543397</v>
      </c>
      <c r="BH22" s="23">
        <v>89.19435693308775</v>
      </c>
      <c r="BI22" s="24">
        <v>87.92641314177439</v>
      </c>
      <c r="BJ22" s="22">
        <v>92.01246538132054</v>
      </c>
      <c r="BK22" s="23">
        <v>74.8489920873847</v>
      </c>
      <c r="BL22" s="23">
        <v>95.65936473065629</v>
      </c>
      <c r="BM22" s="23">
        <v>99.54985049904454</v>
      </c>
      <c r="BN22" s="23">
        <v>92.51593807668903</v>
      </c>
      <c r="BO22" s="23">
        <v>93.12321949598838</v>
      </c>
      <c r="BP22" s="23">
        <v>92.43488414731348</v>
      </c>
      <c r="BQ22" s="23">
        <v>99.28397290050104</v>
      </c>
      <c r="BR22" s="23">
        <v>95.7900116194074</v>
      </c>
      <c r="BS22" s="23">
        <v>93.79537911554503</v>
      </c>
      <c r="BT22" s="23">
        <v>88.5874744816973</v>
      </c>
      <c r="BU22" s="23">
        <v>89.56987950040093</v>
      </c>
      <c r="BV22" s="23">
        <v>94.6173698193679</v>
      </c>
      <c r="BW22" s="23">
        <v>83.33158120508537</v>
      </c>
      <c r="BX22" s="24">
        <v>87.45710044110652</v>
      </c>
      <c r="BY22" s="22">
        <v>83.17424627042342</v>
      </c>
      <c r="BZ22" s="23">
        <v>94.55167382845738</v>
      </c>
      <c r="CA22" s="23">
        <v>76.8398232582031</v>
      </c>
      <c r="CB22" s="23">
        <v>99.43207839806306</v>
      </c>
      <c r="CC22" s="23">
        <v>86.64875530031506</v>
      </c>
      <c r="CD22" s="23">
        <v>86.56024914272997</v>
      </c>
      <c r="CE22" s="23">
        <v>77.54315883046449</v>
      </c>
      <c r="CF22" s="23">
        <v>70.81841105738586</v>
      </c>
      <c r="CG22" s="23">
        <v>87.70797338638738</v>
      </c>
      <c r="CH22" s="23">
        <v>77.69122760004862</v>
      </c>
      <c r="CI22" s="23">
        <v>93.73328374853983</v>
      </c>
      <c r="CJ22" s="23">
        <v>82.16600415934529</v>
      </c>
      <c r="CK22" s="23">
        <v>89.6139738615669</v>
      </c>
      <c r="CL22" s="23">
        <v>87.41925533261852</v>
      </c>
      <c r="CM22" s="24">
        <v>92.79718472799641</v>
      </c>
      <c r="CN22" s="18">
        <v>7</v>
      </c>
    </row>
    <row r="23" spans="1:92" ht="12.75">
      <c r="A23" s="18">
        <v>6</v>
      </c>
      <c r="B23" s="22">
        <v>80.94665652059311</v>
      </c>
      <c r="C23" s="23">
        <v>92.71326988646278</v>
      </c>
      <c r="D23" s="23">
        <v>94.28644544496947</v>
      </c>
      <c r="E23" s="23">
        <v>91.27392608662632</v>
      </c>
      <c r="F23" s="23">
        <v>101.57562892965707</v>
      </c>
      <c r="G23" s="23">
        <v>74.60107847637124</v>
      </c>
      <c r="H23" s="23">
        <v>92.87023509586439</v>
      </c>
      <c r="I23" s="23">
        <v>84.49513308640378</v>
      </c>
      <c r="J23" s="23">
        <v>94.90104229288507</v>
      </c>
      <c r="K23" s="23">
        <v>87.41757724123791</v>
      </c>
      <c r="L23" s="23">
        <v>86.72020648446144</v>
      </c>
      <c r="M23" s="23">
        <v>83.75885900392564</v>
      </c>
      <c r="N23" s="23">
        <v>88.49901265246872</v>
      </c>
      <c r="O23" s="23">
        <v>95.19121513062153</v>
      </c>
      <c r="P23" s="24">
        <v>76.78364343749658</v>
      </c>
      <c r="Q23" s="22">
        <v>74.83492857605793</v>
      </c>
      <c r="R23" s="23">
        <v>87.28697520591115</v>
      </c>
      <c r="S23" s="23">
        <v>95.20771396994644</v>
      </c>
      <c r="T23" s="23">
        <v>96.16234359957608</v>
      </c>
      <c r="U23" s="23">
        <v>93.25132734669349</v>
      </c>
      <c r="V23" s="23">
        <v>88.16324694360097</v>
      </c>
      <c r="W23" s="23">
        <v>87.18234395600459</v>
      </c>
      <c r="X23" s="23">
        <v>90.69667435496953</v>
      </c>
      <c r="Y23" s="23">
        <v>92.30355368645853</v>
      </c>
      <c r="Z23" s="23">
        <v>88.21622127342951</v>
      </c>
      <c r="AA23" s="23">
        <v>94.32906937640416</v>
      </c>
      <c r="AB23" s="23">
        <v>90.15460318561006</v>
      </c>
      <c r="AC23" s="23">
        <v>90.61213510506485</v>
      </c>
      <c r="AD23" s="23">
        <v>89.66816388021127</v>
      </c>
      <c r="AE23" s="24">
        <v>94.87059352830656</v>
      </c>
      <c r="AF23" s="22">
        <v>85.44452620449053</v>
      </c>
      <c r="AG23" s="23">
        <v>89.97729578667793</v>
      </c>
      <c r="AH23" s="23">
        <v>71.3890382926626</v>
      </c>
      <c r="AI23" s="23">
        <v>87.54719775944032</v>
      </c>
      <c r="AJ23" s="23">
        <v>78.09719573611753</v>
      </c>
      <c r="AK23" s="23">
        <v>80.48542013342794</v>
      </c>
      <c r="AL23" s="23">
        <v>83.6089943027115</v>
      </c>
      <c r="AM23" s="23">
        <v>98.50696660306635</v>
      </c>
      <c r="AN23" s="23">
        <v>84.39918026614755</v>
      </c>
      <c r="AO23" s="23">
        <v>78.84847178429423</v>
      </c>
      <c r="AP23" s="23">
        <v>84.7941043352135</v>
      </c>
      <c r="AQ23" s="23">
        <v>82.64948898797668</v>
      </c>
      <c r="AR23" s="23">
        <v>96.96839784916578</v>
      </c>
      <c r="AS23" s="23">
        <v>89.60990844804277</v>
      </c>
      <c r="AT23" s="24">
        <v>93.25610755038673</v>
      </c>
      <c r="AU23" s="22">
        <v>89.92292343953739</v>
      </c>
      <c r="AV23" s="23">
        <v>81.80231649579139</v>
      </c>
      <c r="AW23" s="23">
        <v>89.12512272343004</v>
      </c>
      <c r="AX23" s="23">
        <v>80.28133053188915</v>
      </c>
      <c r="AY23" s="23">
        <v>82.76453218575645</v>
      </c>
      <c r="AZ23" s="23">
        <v>91.49808626198788</v>
      </c>
      <c r="BA23" s="23">
        <v>95.93949921368821</v>
      </c>
      <c r="BB23" s="23">
        <v>90.26644389397116</v>
      </c>
      <c r="BC23" s="23">
        <v>93.15205834084551</v>
      </c>
      <c r="BD23" s="23">
        <v>75.15756035766131</v>
      </c>
      <c r="BE23" s="23">
        <v>92.5799532317839</v>
      </c>
      <c r="BF23" s="23">
        <v>88.66961131192186</v>
      </c>
      <c r="BG23" s="23">
        <v>94.88988984771728</v>
      </c>
      <c r="BH23" s="23">
        <v>88.35965671431414</v>
      </c>
      <c r="BI23" s="24">
        <v>85.73369711382229</v>
      </c>
      <c r="BJ23" s="22">
        <v>89.94252200452566</v>
      </c>
      <c r="BK23" s="23">
        <v>72.2311254252296</v>
      </c>
      <c r="BL23" s="23">
        <v>93.19786554013234</v>
      </c>
      <c r="BM23" s="23">
        <v>99.64217008718288</v>
      </c>
      <c r="BN23" s="23">
        <v>92.90481187274162</v>
      </c>
      <c r="BO23" s="23">
        <v>90.83207386831025</v>
      </c>
      <c r="BP23" s="23">
        <v>92.51585075122901</v>
      </c>
      <c r="BQ23" s="23">
        <v>99.17921552020016</v>
      </c>
      <c r="BR23" s="23">
        <v>98.40875065256208</v>
      </c>
      <c r="BS23" s="23">
        <v>89.96173352566878</v>
      </c>
      <c r="BT23" s="23">
        <v>88.89964040212392</v>
      </c>
      <c r="BU23" s="23">
        <v>85.39058442205905</v>
      </c>
      <c r="BV23" s="23">
        <v>97.43093550644028</v>
      </c>
      <c r="BW23" s="23">
        <v>87.94171804126037</v>
      </c>
      <c r="BX23" s="24">
        <v>87.66938657903123</v>
      </c>
      <c r="BY23" s="22">
        <v>80.61944830332568</v>
      </c>
      <c r="BZ23" s="23">
        <v>94.26451828310087</v>
      </c>
      <c r="CA23" s="23">
        <v>76.26946016970919</v>
      </c>
      <c r="CB23" s="23">
        <v>97.13738493363276</v>
      </c>
      <c r="CC23" s="23">
        <v>86.58154953472965</v>
      </c>
      <c r="CD23" s="23">
        <v>89.74606856403196</v>
      </c>
      <c r="CE23" s="23">
        <v>77.41764672861726</v>
      </c>
      <c r="CF23" s="23">
        <v>68.75562594938353</v>
      </c>
      <c r="CG23" s="23">
        <v>86.34082312720757</v>
      </c>
      <c r="CH23" s="23">
        <v>77.06880730009684</v>
      </c>
      <c r="CI23" s="23">
        <v>89.95363452872539</v>
      </c>
      <c r="CJ23" s="23">
        <v>78.93247822208653</v>
      </c>
      <c r="CK23" s="23">
        <v>85.11089912515408</v>
      </c>
      <c r="CL23" s="23">
        <v>84.75240623744125</v>
      </c>
      <c r="CM23" s="24">
        <v>89.07271912763903</v>
      </c>
      <c r="CN23" s="18">
        <v>6</v>
      </c>
    </row>
    <row r="24" spans="1:121" ht="15.75" thickBot="1">
      <c r="A24" s="18">
        <v>5</v>
      </c>
      <c r="B24" s="26">
        <v>87.35524700795011</v>
      </c>
      <c r="C24" s="27">
        <v>93.39592287956131</v>
      </c>
      <c r="D24" s="27">
        <v>94.1741738726343</v>
      </c>
      <c r="E24" s="27">
        <v>92.0749105691948</v>
      </c>
      <c r="F24" s="27">
        <v>101.89888660633798</v>
      </c>
      <c r="G24" s="27">
        <v>79.94533930589085</v>
      </c>
      <c r="H24" s="27">
        <v>92.04732723052736</v>
      </c>
      <c r="I24" s="27">
        <v>85.75970841229709</v>
      </c>
      <c r="J24" s="27">
        <v>95.56021289922892</v>
      </c>
      <c r="K24" s="27">
        <v>89.30368553295764</v>
      </c>
      <c r="L24" s="27">
        <v>87.06074053935475</v>
      </c>
      <c r="M24" s="27">
        <v>83.74502816836997</v>
      </c>
      <c r="N24" s="27">
        <v>90.55627594659344</v>
      </c>
      <c r="O24" s="27">
        <v>94.78330422325914</v>
      </c>
      <c r="P24" s="28">
        <v>80.25508755977947</v>
      </c>
      <c r="Q24" s="26">
        <v>75.83204369384374</v>
      </c>
      <c r="R24" s="27">
        <v>83.7733977608742</v>
      </c>
      <c r="S24" s="27">
        <v>95.6309195608201</v>
      </c>
      <c r="T24" s="27">
        <v>94.48356611335225</v>
      </c>
      <c r="U24" s="27">
        <v>91.27998371877594</v>
      </c>
      <c r="V24" s="27">
        <v>90.37682639381303</v>
      </c>
      <c r="W24" s="27">
        <v>85.143293817503</v>
      </c>
      <c r="X24" s="27">
        <v>93.56475391616057</v>
      </c>
      <c r="Y24" s="27">
        <v>87.93083511504648</v>
      </c>
      <c r="Z24" s="27">
        <v>89.20454363159386</v>
      </c>
      <c r="AA24" s="27">
        <v>92.98833807306347</v>
      </c>
      <c r="AB24" s="27">
        <v>96.80896626369098</v>
      </c>
      <c r="AC24" s="27">
        <v>94.93228515858664</v>
      </c>
      <c r="AD24" s="27">
        <v>87.19029516076645</v>
      </c>
      <c r="AE24" s="28">
        <v>96.71567666584325</v>
      </c>
      <c r="AF24" s="26">
        <v>86.43712118578689</v>
      </c>
      <c r="AG24" s="27">
        <v>94.09645576694136</v>
      </c>
      <c r="AH24" s="27">
        <v>73.41559565978062</v>
      </c>
      <c r="AI24" s="27">
        <v>88.97621299483933</v>
      </c>
      <c r="AJ24" s="27">
        <v>81.23128658005744</v>
      </c>
      <c r="AK24" s="27">
        <v>81.22716781328556</v>
      </c>
      <c r="AL24" s="27">
        <v>84.17465978658348</v>
      </c>
      <c r="AM24" s="27">
        <v>99.19655428841136</v>
      </c>
      <c r="AN24" s="27">
        <v>86.25237346782978</v>
      </c>
      <c r="AO24" s="27">
        <v>75.76160071672169</v>
      </c>
      <c r="AP24" s="27">
        <v>85.79111022211288</v>
      </c>
      <c r="AQ24" s="27">
        <v>82.85861859205765</v>
      </c>
      <c r="AR24" s="27">
        <v>96.27498813526627</v>
      </c>
      <c r="AS24" s="27">
        <v>94.17926497718193</v>
      </c>
      <c r="AT24" s="28">
        <v>93.43693848692922</v>
      </c>
      <c r="AU24" s="26">
        <v>88.78949610172438</v>
      </c>
      <c r="AV24" s="27">
        <v>83.78277721963951</v>
      </c>
      <c r="AW24" s="27">
        <v>95.77512148892299</v>
      </c>
      <c r="AX24" s="27">
        <v>80.54184568039982</v>
      </c>
      <c r="AY24" s="27">
        <v>87.83038423835553</v>
      </c>
      <c r="AZ24" s="27">
        <v>93.40230645229721</v>
      </c>
      <c r="BA24" s="27">
        <v>96.31776166608329</v>
      </c>
      <c r="BB24" s="27">
        <v>89.24987534143293</v>
      </c>
      <c r="BC24" s="27">
        <v>95.16649701002322</v>
      </c>
      <c r="BD24" s="27">
        <v>78.00209872938788</v>
      </c>
      <c r="BE24" s="27">
        <v>94.33816103440464</v>
      </c>
      <c r="BF24" s="27">
        <v>92.24957184058596</v>
      </c>
      <c r="BG24" s="27">
        <v>97.88203719318776</v>
      </c>
      <c r="BH24" s="27">
        <v>91.81481704317802</v>
      </c>
      <c r="BI24" s="28">
        <v>84.22997136097402</v>
      </c>
      <c r="BJ24" s="26">
        <v>90.909424365512</v>
      </c>
      <c r="BK24" s="27">
        <v>76.55385503103483</v>
      </c>
      <c r="BL24" s="27">
        <v>92.99345363715568</v>
      </c>
      <c r="BM24" s="27">
        <v>100.44455478619734</v>
      </c>
      <c r="BN24" s="27">
        <v>95.41710896369078</v>
      </c>
      <c r="BO24" s="27">
        <v>87.82837647668883</v>
      </c>
      <c r="BP24" s="27">
        <v>97.59424647625448</v>
      </c>
      <c r="BQ24" s="27">
        <v>96.31435517190667</v>
      </c>
      <c r="BR24" s="27">
        <v>95.88846538075153</v>
      </c>
      <c r="BS24" s="27">
        <v>94.53753712187216</v>
      </c>
      <c r="BT24" s="27">
        <v>90.41557950535353</v>
      </c>
      <c r="BU24" s="27">
        <v>87.4327195567142</v>
      </c>
      <c r="BV24" s="27">
        <v>99.11725434541006</v>
      </c>
      <c r="BW24" s="27">
        <v>88.50974546048917</v>
      </c>
      <c r="BX24" s="28">
        <v>85.0194616952012</v>
      </c>
      <c r="BY24" s="26">
        <v>83.45076441595825</v>
      </c>
      <c r="BZ24" s="27">
        <v>93.55281087031155</v>
      </c>
      <c r="CA24" s="27">
        <v>75.28599014420541</v>
      </c>
      <c r="CB24" s="27">
        <v>99.34747227410271</v>
      </c>
      <c r="CC24" s="27">
        <v>89.14568118033087</v>
      </c>
      <c r="CD24" s="27">
        <v>90.46797137947529</v>
      </c>
      <c r="CE24" s="27">
        <v>74.74120093153358</v>
      </c>
      <c r="CF24" s="27">
        <v>71.65554415269973</v>
      </c>
      <c r="CG24" s="27">
        <v>89.42083869713093</v>
      </c>
      <c r="CH24" s="27">
        <v>77.80567418823156</v>
      </c>
      <c r="CI24" s="27">
        <v>88.8959830798268</v>
      </c>
      <c r="CJ24" s="27">
        <v>79.86821610855381</v>
      </c>
      <c r="CK24" s="27">
        <v>86.88088396858</v>
      </c>
      <c r="CL24" s="27">
        <v>86.10896570058469</v>
      </c>
      <c r="CM24" s="28">
        <v>92.90398660376283</v>
      </c>
      <c r="CN24" s="18">
        <v>5</v>
      </c>
      <c r="CS24" s="119" t="s">
        <v>89</v>
      </c>
      <c r="CT24" s="120"/>
      <c r="CU24" s="121"/>
      <c r="DI24" s="119" t="s">
        <v>90</v>
      </c>
      <c r="DJ24" s="120"/>
      <c r="DK24" s="121"/>
      <c r="DO24" s="119" t="s">
        <v>91</v>
      </c>
      <c r="DP24" s="120"/>
      <c r="DQ24" s="121"/>
    </row>
    <row r="25" spans="1:92" ht="12.75">
      <c r="A25" s="18">
        <v>4</v>
      </c>
      <c r="B25" s="19">
        <v>85.50752677634428</v>
      </c>
      <c r="C25" s="20">
        <v>90.04629601270909</v>
      </c>
      <c r="D25" s="20">
        <v>93.41042487416235</v>
      </c>
      <c r="E25" s="20">
        <v>90.39635356385361</v>
      </c>
      <c r="F25" s="20">
        <v>100.65888692260297</v>
      </c>
      <c r="G25" s="20">
        <v>76.48963065962094</v>
      </c>
      <c r="H25" s="20">
        <v>90.87031263368985</v>
      </c>
      <c r="I25" s="20">
        <v>84.7023439428016</v>
      </c>
      <c r="J25" s="20">
        <v>95.79772111447548</v>
      </c>
      <c r="K25" s="20">
        <v>87.72524284161462</v>
      </c>
      <c r="L25" s="20">
        <v>85.6258076265207</v>
      </c>
      <c r="M25" s="20">
        <v>81.74102282181033</v>
      </c>
      <c r="N25" s="20">
        <v>89.62902878337093</v>
      </c>
      <c r="O25" s="20">
        <v>91.83656878590902</v>
      </c>
      <c r="P25" s="21">
        <v>76.11178704105393</v>
      </c>
      <c r="Q25" s="19">
        <v>73.0319327799424</v>
      </c>
      <c r="R25" s="20">
        <v>86.26333292609095</v>
      </c>
      <c r="S25" s="20">
        <v>95.12404400773781</v>
      </c>
      <c r="T25" s="20">
        <v>94.55532349113278</v>
      </c>
      <c r="U25" s="20">
        <v>91.12872002481716</v>
      </c>
      <c r="V25" s="20">
        <v>87.88862795943187</v>
      </c>
      <c r="W25" s="20">
        <v>82.65433524336774</v>
      </c>
      <c r="X25" s="20">
        <v>90.67393631902158</v>
      </c>
      <c r="Y25" s="20">
        <v>88.04829133925179</v>
      </c>
      <c r="Z25" s="20">
        <v>87.62968563599885</v>
      </c>
      <c r="AA25" s="20">
        <v>90.68191872464561</v>
      </c>
      <c r="AB25" s="20">
        <v>96.5213537272114</v>
      </c>
      <c r="AC25" s="20">
        <v>92.72983410065024</v>
      </c>
      <c r="AD25" s="20">
        <v>86.0490229769493</v>
      </c>
      <c r="AE25" s="21">
        <v>94.6849343501124</v>
      </c>
      <c r="AF25" s="19">
        <v>86.52153634567178</v>
      </c>
      <c r="AG25" s="20">
        <v>91.04972365755046</v>
      </c>
      <c r="AH25" s="20">
        <v>74.7920501133315</v>
      </c>
      <c r="AI25" s="20">
        <v>83.11535048303467</v>
      </c>
      <c r="AJ25" s="20">
        <v>77.42242872091067</v>
      </c>
      <c r="AK25" s="20">
        <v>79.09352826052903</v>
      </c>
      <c r="AL25" s="20">
        <v>83.99620680733317</v>
      </c>
      <c r="AM25" s="20">
        <v>98.57764825871814</v>
      </c>
      <c r="AN25" s="20">
        <v>86.49689666197665</v>
      </c>
      <c r="AO25" s="20">
        <v>75.12632792092859</v>
      </c>
      <c r="AP25" s="20">
        <v>85.72168421712789</v>
      </c>
      <c r="AQ25" s="20">
        <v>83.62733849614973</v>
      </c>
      <c r="AR25" s="20">
        <v>96.19186614867132</v>
      </c>
      <c r="AS25" s="20">
        <v>93.37083825672494</v>
      </c>
      <c r="AT25" s="21">
        <v>94.41796158490345</v>
      </c>
      <c r="AU25" s="19">
        <v>83.82605515603791</v>
      </c>
      <c r="AV25" s="20">
        <v>82.96536610863386</v>
      </c>
      <c r="AW25" s="20">
        <v>95.90131753756017</v>
      </c>
      <c r="AX25" s="20">
        <v>79.46184847965091</v>
      </c>
      <c r="AY25" s="20">
        <v>85.54605362399462</v>
      </c>
      <c r="AZ25" s="20">
        <v>91.95479426976246</v>
      </c>
      <c r="BA25" s="20">
        <v>95.26258482515793</v>
      </c>
      <c r="BB25" s="20">
        <v>88.86338012966215</v>
      </c>
      <c r="BC25" s="20">
        <v>87.36731703245303</v>
      </c>
      <c r="BD25" s="20">
        <v>77.44077587737365</v>
      </c>
      <c r="BE25" s="20">
        <v>88.73626181496579</v>
      </c>
      <c r="BF25" s="20">
        <v>91.40379876861384</v>
      </c>
      <c r="BG25" s="20">
        <v>96.05200599480357</v>
      </c>
      <c r="BH25" s="20">
        <v>86.19418876298224</v>
      </c>
      <c r="BI25" s="21">
        <v>81.32307394130237</v>
      </c>
      <c r="BJ25" s="19">
        <v>89.54110984386529</v>
      </c>
      <c r="BK25" s="20">
        <v>73.63637170604044</v>
      </c>
      <c r="BL25" s="20">
        <v>88.60409806816683</v>
      </c>
      <c r="BM25" s="20">
        <v>100.17222232182766</v>
      </c>
      <c r="BN25" s="20">
        <v>92.7403211130499</v>
      </c>
      <c r="BO25" s="20">
        <v>87.53125842712869</v>
      </c>
      <c r="BP25" s="20">
        <v>96.07496325022817</v>
      </c>
      <c r="BQ25" s="20">
        <v>98.38885538433792</v>
      </c>
      <c r="BR25" s="20">
        <v>96.54380294801861</v>
      </c>
      <c r="BS25" s="20">
        <v>94.29582057536751</v>
      </c>
      <c r="BT25" s="20">
        <v>90.14656885535979</v>
      </c>
      <c r="BU25" s="20">
        <v>84.51853333614321</v>
      </c>
      <c r="BV25" s="20">
        <v>98.09399512913613</v>
      </c>
      <c r="BW25" s="20">
        <v>88.57437223882098</v>
      </c>
      <c r="BX25" s="21">
        <v>82.2898873633109</v>
      </c>
      <c r="BY25" s="19">
        <v>81.73249452750714</v>
      </c>
      <c r="BZ25" s="20">
        <v>92.9275300607388</v>
      </c>
      <c r="CA25" s="20">
        <v>74.1006680379728</v>
      </c>
      <c r="CB25" s="20">
        <v>98.42746251045972</v>
      </c>
      <c r="CC25" s="20">
        <v>88.93196804714778</v>
      </c>
      <c r="CD25" s="20">
        <v>90.14467994189965</v>
      </c>
      <c r="CE25" s="20">
        <v>74.1067019787557</v>
      </c>
      <c r="CF25" s="20">
        <v>68.95579005602892</v>
      </c>
      <c r="CG25" s="20">
        <v>85.29150785336644</v>
      </c>
      <c r="CH25" s="20">
        <v>75.52365712867166</v>
      </c>
      <c r="CI25" s="20">
        <v>88.69025599891157</v>
      </c>
      <c r="CJ25" s="20">
        <v>75.70045914938484</v>
      </c>
      <c r="CK25" s="20">
        <v>84.6054252669463</v>
      </c>
      <c r="CL25" s="20">
        <v>84.49348577198691</v>
      </c>
      <c r="CM25" s="21">
        <v>92.68647157694652</v>
      </c>
      <c r="CN25" s="18">
        <v>4</v>
      </c>
    </row>
    <row r="26" spans="1:119" ht="12.75">
      <c r="A26" s="18">
        <v>3</v>
      </c>
      <c r="B26" s="22">
        <v>83.16691799716266</v>
      </c>
      <c r="C26" s="23">
        <v>87.92664991172362</v>
      </c>
      <c r="D26" s="23">
        <v>95.8516396667376</v>
      </c>
      <c r="E26" s="23">
        <v>90.37000158405631</v>
      </c>
      <c r="F26" s="23">
        <v>100.25647239869208</v>
      </c>
      <c r="G26" s="23">
        <v>75.89285989470065</v>
      </c>
      <c r="H26" s="23">
        <v>91.03295820629917</v>
      </c>
      <c r="I26" s="23">
        <v>83.85480532483326</v>
      </c>
      <c r="J26" s="23">
        <v>90.81828085896095</v>
      </c>
      <c r="K26" s="23">
        <v>82.49948323165447</v>
      </c>
      <c r="L26" s="23">
        <v>85.95056649221915</v>
      </c>
      <c r="M26" s="23">
        <v>81.1403964902972</v>
      </c>
      <c r="N26" s="23">
        <v>85.42746065610852</v>
      </c>
      <c r="O26" s="23">
        <v>88.80348637094498</v>
      </c>
      <c r="P26" s="24">
        <v>75.52644210420829</v>
      </c>
      <c r="Q26" s="22">
        <v>74.76588226594451</v>
      </c>
      <c r="R26" s="23">
        <v>83.15197452578829</v>
      </c>
      <c r="S26" s="23">
        <v>94.32731216040209</v>
      </c>
      <c r="T26" s="23">
        <v>90.91683413317213</v>
      </c>
      <c r="U26" s="23">
        <v>87.58403594263231</v>
      </c>
      <c r="V26" s="23">
        <v>88.28003534320332</v>
      </c>
      <c r="W26" s="23">
        <v>83.90695434017383</v>
      </c>
      <c r="X26" s="23">
        <v>90.4942454783517</v>
      </c>
      <c r="Y26" s="23">
        <v>87.53423844163345</v>
      </c>
      <c r="Z26" s="23">
        <v>88.98705704321702</v>
      </c>
      <c r="AA26" s="23">
        <v>88.43189312500962</v>
      </c>
      <c r="AB26" s="23">
        <v>94.46561275934846</v>
      </c>
      <c r="AC26" s="23">
        <v>86.74119122154524</v>
      </c>
      <c r="AD26" s="23">
        <v>90.13302232664361</v>
      </c>
      <c r="AE26" s="24">
        <v>93.46546816915306</v>
      </c>
      <c r="AF26" s="22">
        <v>87.05274523135441</v>
      </c>
      <c r="AG26" s="23">
        <v>86.13203772678466</v>
      </c>
      <c r="AH26" s="23">
        <v>73.87822183033012</v>
      </c>
      <c r="AI26" s="23">
        <v>82.0766930079388</v>
      </c>
      <c r="AJ26" s="23">
        <v>78.32771386194457</v>
      </c>
      <c r="AK26" s="23">
        <v>79.95700611588349</v>
      </c>
      <c r="AL26" s="23">
        <v>84.46434065870564</v>
      </c>
      <c r="AM26" s="23">
        <v>93.09282466198943</v>
      </c>
      <c r="AN26" s="23">
        <v>81.22224607028753</v>
      </c>
      <c r="AO26" s="23">
        <v>74.31900655617845</v>
      </c>
      <c r="AP26" s="23">
        <v>86.78053344555568</v>
      </c>
      <c r="AQ26" s="23">
        <v>82.25334829074396</v>
      </c>
      <c r="AR26" s="23">
        <v>93.4881491379203</v>
      </c>
      <c r="AS26" s="23">
        <v>93.82160275729566</v>
      </c>
      <c r="AT26" s="24">
        <v>88.99524483178239</v>
      </c>
      <c r="AU26" s="22">
        <v>83.72433978858967</v>
      </c>
      <c r="AV26" s="23">
        <v>81.27139727074947</v>
      </c>
      <c r="AW26" s="23">
        <v>91.86260502894304</v>
      </c>
      <c r="AX26" s="23">
        <v>80.74328570634432</v>
      </c>
      <c r="AY26" s="23">
        <v>79.88136100506037</v>
      </c>
      <c r="AZ26" s="23">
        <v>86.97989936806735</v>
      </c>
      <c r="BA26" s="23">
        <v>89.95667974078091</v>
      </c>
      <c r="BB26" s="23">
        <v>90.06967398225979</v>
      </c>
      <c r="BC26" s="23">
        <v>87.95267665845469</v>
      </c>
      <c r="BD26" s="23">
        <v>75.62288038814657</v>
      </c>
      <c r="BE26" s="23">
        <v>90.14698045314043</v>
      </c>
      <c r="BF26" s="23">
        <v>85.00006575680791</v>
      </c>
      <c r="BG26" s="23">
        <v>94.04380109036354</v>
      </c>
      <c r="BH26" s="23">
        <v>84.5770842103037</v>
      </c>
      <c r="BI26" s="24">
        <v>82.67050285306443</v>
      </c>
      <c r="BJ26" s="22">
        <v>89.87874079264239</v>
      </c>
      <c r="BK26" s="23">
        <v>71.70964750277915</v>
      </c>
      <c r="BL26" s="23">
        <v>87.53582041322821</v>
      </c>
      <c r="BM26" s="23">
        <v>97.68295418984778</v>
      </c>
      <c r="BN26" s="23">
        <v>90.83061099210985</v>
      </c>
      <c r="BO26" s="23">
        <v>86.10063768865257</v>
      </c>
      <c r="BP26" s="23">
        <v>96.7125958825279</v>
      </c>
      <c r="BQ26" s="23">
        <v>97.04622234490655</v>
      </c>
      <c r="BR26" s="23">
        <v>98.26536321753208</v>
      </c>
      <c r="BS26" s="23">
        <v>93.85219875266147</v>
      </c>
      <c r="BT26" s="23">
        <v>90.86298701504145</v>
      </c>
      <c r="BU26" s="23">
        <v>85.33758882025977</v>
      </c>
      <c r="BV26" s="23">
        <v>97.04464080810831</v>
      </c>
      <c r="BW26" s="23">
        <v>85.23781761940666</v>
      </c>
      <c r="BX26" s="24">
        <v>81.18363080287295</v>
      </c>
      <c r="BY26" s="22">
        <v>81.17973542382447</v>
      </c>
      <c r="BZ26" s="23">
        <v>92.72773053287929</v>
      </c>
      <c r="CA26" s="23">
        <v>75.51184367710482</v>
      </c>
      <c r="CB26" s="23">
        <v>97.80733754232038</v>
      </c>
      <c r="CC26" s="23">
        <v>90.63044076236801</v>
      </c>
      <c r="CD26" s="23">
        <v>90.46287996377175</v>
      </c>
      <c r="CE26" s="23">
        <v>75.95158873578075</v>
      </c>
      <c r="CF26" s="23">
        <v>69.91733439363168</v>
      </c>
      <c r="CG26" s="23">
        <v>87.92596695735577</v>
      </c>
      <c r="CH26" s="23">
        <v>77.39881277413751</v>
      </c>
      <c r="CI26" s="23">
        <v>89.17882600808801</v>
      </c>
      <c r="CJ26" s="23">
        <v>78.54604484539703</v>
      </c>
      <c r="CK26" s="23">
        <v>85.45081988426314</v>
      </c>
      <c r="CL26" s="23">
        <v>81.68621015824037</v>
      </c>
      <c r="CM26" s="24">
        <v>92.29167565208755</v>
      </c>
      <c r="CN26" s="18">
        <v>3</v>
      </c>
      <c r="CS26" s="123" t="s">
        <v>95</v>
      </c>
      <c r="DI26" s="123" t="s">
        <v>96</v>
      </c>
      <c r="DO26" s="123" t="s">
        <v>97</v>
      </c>
    </row>
    <row r="27" spans="1:92" ht="12.75">
      <c r="A27" s="18">
        <v>2</v>
      </c>
      <c r="B27" s="22">
        <v>85.80938466567757</v>
      </c>
      <c r="C27" s="23">
        <v>89.43424303046729</v>
      </c>
      <c r="D27" s="23">
        <v>92.48587331390533</v>
      </c>
      <c r="E27" s="23">
        <v>90.52986945252391</v>
      </c>
      <c r="F27" s="23">
        <v>101.57837649679755</v>
      </c>
      <c r="G27" s="23">
        <v>77.93303450935029</v>
      </c>
      <c r="H27" s="23">
        <v>86.54005489383064</v>
      </c>
      <c r="I27" s="23">
        <v>81.47129450344553</v>
      </c>
      <c r="J27" s="23">
        <v>90.7665727399137</v>
      </c>
      <c r="K27" s="23">
        <v>83.93837380519302</v>
      </c>
      <c r="L27" s="23">
        <v>85.5731720140187</v>
      </c>
      <c r="M27" s="23">
        <v>83.44450945274744</v>
      </c>
      <c r="N27" s="23">
        <v>84.54695504089095</v>
      </c>
      <c r="O27" s="23">
        <v>91.27766997389423</v>
      </c>
      <c r="P27" s="24">
        <v>77.88339363831355</v>
      </c>
      <c r="Q27" s="22">
        <v>74.65718053029266</v>
      </c>
      <c r="R27" s="23">
        <v>81.11033175655601</v>
      </c>
      <c r="S27" s="23">
        <v>94.99208002354456</v>
      </c>
      <c r="T27" s="23">
        <v>91.10729452766066</v>
      </c>
      <c r="U27" s="23">
        <v>90.56902563916294</v>
      </c>
      <c r="V27" s="23">
        <v>86.35821507503431</v>
      </c>
      <c r="W27" s="23">
        <v>81.3991472549825</v>
      </c>
      <c r="X27" s="23">
        <v>88.39388237408832</v>
      </c>
      <c r="Y27" s="23">
        <v>87.97161777539353</v>
      </c>
      <c r="Z27" s="23">
        <v>84.9465650842081</v>
      </c>
      <c r="AA27" s="23">
        <v>88.86127609994887</v>
      </c>
      <c r="AB27" s="23">
        <v>94.58621097522699</v>
      </c>
      <c r="AC27" s="23">
        <v>89.68894113768256</v>
      </c>
      <c r="AD27" s="23">
        <v>89.27711074415879</v>
      </c>
      <c r="AE27" s="24">
        <v>90.67148235695146</v>
      </c>
      <c r="AF27" s="22">
        <v>89.01371721760736</v>
      </c>
      <c r="AG27" s="23">
        <v>87.44356091827487</v>
      </c>
      <c r="AH27" s="23">
        <v>73.77842301778227</v>
      </c>
      <c r="AI27" s="23">
        <v>83.85333582004064</v>
      </c>
      <c r="AJ27" s="23">
        <v>79.06346603223032</v>
      </c>
      <c r="AK27" s="23">
        <v>80.36603949487245</v>
      </c>
      <c r="AL27" s="23">
        <v>83.93547646522475</v>
      </c>
      <c r="AM27" s="23">
        <v>93.68595210620383</v>
      </c>
      <c r="AN27" s="23">
        <v>83.08418966405236</v>
      </c>
      <c r="AO27" s="23">
        <v>75.43499607435535</v>
      </c>
      <c r="AP27" s="23">
        <v>82.41965057571466</v>
      </c>
      <c r="AQ27" s="23">
        <v>84.4714838936807</v>
      </c>
      <c r="AR27" s="23">
        <v>95.22271155406166</v>
      </c>
      <c r="AS27" s="23">
        <v>94.23602815101671</v>
      </c>
      <c r="AT27" s="24">
        <v>88.83673076224564</v>
      </c>
      <c r="AU27" s="22">
        <v>84.31319286696862</v>
      </c>
      <c r="AV27" s="23">
        <v>84.68367267108685</v>
      </c>
      <c r="AW27" s="23">
        <v>93.71978469026524</v>
      </c>
      <c r="AX27" s="23">
        <v>79.10721140457983</v>
      </c>
      <c r="AY27" s="23">
        <v>81.82188525941388</v>
      </c>
      <c r="AZ27" s="23">
        <v>87.67692405484168</v>
      </c>
      <c r="BA27" s="23">
        <v>90.74339164522232</v>
      </c>
      <c r="BB27" s="23">
        <v>90.749223858606</v>
      </c>
      <c r="BC27" s="23">
        <v>89.2971764696021</v>
      </c>
      <c r="BD27" s="23">
        <v>77.99810083551502</v>
      </c>
      <c r="BE27" s="23">
        <v>89.35008591713397</v>
      </c>
      <c r="BF27" s="23">
        <v>85.70786879871548</v>
      </c>
      <c r="BG27" s="23">
        <v>91.67534881425043</v>
      </c>
      <c r="BH27" s="23">
        <v>86.47188996273664</v>
      </c>
      <c r="BI27" s="24">
        <v>80.81050196095963</v>
      </c>
      <c r="BJ27" s="22">
        <v>89.75729210614796</v>
      </c>
      <c r="BK27" s="23">
        <v>72.93204029210895</v>
      </c>
      <c r="BL27" s="23">
        <v>89.1551698830875</v>
      </c>
      <c r="BM27" s="23">
        <v>98.38008622447983</v>
      </c>
      <c r="BN27" s="23">
        <v>93.10385062433117</v>
      </c>
      <c r="BO27" s="23">
        <v>86.00380233377945</v>
      </c>
      <c r="BP27" s="23">
        <v>95.64251272924041</v>
      </c>
      <c r="BQ27" s="23">
        <v>92.85123525089202</v>
      </c>
      <c r="BR27" s="23">
        <v>91.92143043413066</v>
      </c>
      <c r="BS27" s="23">
        <v>93.3152274964632</v>
      </c>
      <c r="BT27" s="23">
        <v>91.20466644127973</v>
      </c>
      <c r="BU27" s="23">
        <v>87.55715333484213</v>
      </c>
      <c r="BV27" s="23">
        <v>93.59897164874282</v>
      </c>
      <c r="BW27" s="23">
        <v>83.18597399295341</v>
      </c>
      <c r="BX27" s="24">
        <v>83.37190560943421</v>
      </c>
      <c r="BY27" s="22">
        <v>81.22979466503493</v>
      </c>
      <c r="BZ27" s="23">
        <v>93.55057636659467</v>
      </c>
      <c r="CA27" s="23">
        <v>76.28616072883808</v>
      </c>
      <c r="CB27" s="23">
        <v>93.57682700806271</v>
      </c>
      <c r="CC27" s="23">
        <v>90.08038765624578</v>
      </c>
      <c r="CD27" s="23">
        <v>87.52381613640196</v>
      </c>
      <c r="CE27" s="23">
        <v>78.37354753476033</v>
      </c>
      <c r="CF27" s="23">
        <v>73.50376936395244</v>
      </c>
      <c r="CG27" s="23">
        <v>87.717121165977</v>
      </c>
      <c r="CH27" s="23">
        <v>78.56702314127942</v>
      </c>
      <c r="CI27" s="23">
        <v>88.71353113366843</v>
      </c>
      <c r="CJ27" s="23">
        <v>80.58558557299976</v>
      </c>
      <c r="CK27" s="23">
        <v>86.08747807832476</v>
      </c>
      <c r="CL27" s="23">
        <v>82.80660709745378</v>
      </c>
      <c r="CM27" s="24">
        <v>90.66823669169207</v>
      </c>
      <c r="CN27" s="18">
        <v>2</v>
      </c>
    </row>
    <row r="28" spans="1:121" ht="13.5" thickBot="1">
      <c r="A28" s="18">
        <v>1</v>
      </c>
      <c r="B28" s="26">
        <v>77.33207721851738</v>
      </c>
      <c r="C28" s="27">
        <v>88.74532286927733</v>
      </c>
      <c r="D28" s="27">
        <v>90.04177281123445</v>
      </c>
      <c r="E28" s="27">
        <v>84.20728668836358</v>
      </c>
      <c r="F28" s="27">
        <v>96.37915641448792</v>
      </c>
      <c r="G28" s="27">
        <v>76.18537011227082</v>
      </c>
      <c r="H28" s="27">
        <v>86.51999750505578</v>
      </c>
      <c r="I28" s="27">
        <v>78.00505122175652</v>
      </c>
      <c r="J28" s="27">
        <v>89.79934489314864</v>
      </c>
      <c r="K28" s="27">
        <v>80.19307291160345</v>
      </c>
      <c r="L28" s="27">
        <v>80.34874514066497</v>
      </c>
      <c r="M28" s="27">
        <v>81.00206057654422</v>
      </c>
      <c r="N28" s="27">
        <v>79.62090266864146</v>
      </c>
      <c r="O28" s="27">
        <v>89.25668539057436</v>
      </c>
      <c r="P28" s="28">
        <v>75.61232847460704</v>
      </c>
      <c r="Q28" s="26">
        <v>74.15715613958828</v>
      </c>
      <c r="R28" s="27">
        <v>77.37340631920544</v>
      </c>
      <c r="S28" s="27">
        <v>89.61070136411266</v>
      </c>
      <c r="T28" s="27">
        <v>89.69568713054322</v>
      </c>
      <c r="U28" s="27">
        <v>88.46504829623764</v>
      </c>
      <c r="V28" s="27">
        <v>82.9101384570369</v>
      </c>
      <c r="W28" s="27">
        <v>82.359541264619</v>
      </c>
      <c r="X28" s="27">
        <v>84.4106764824965</v>
      </c>
      <c r="Y28" s="27">
        <v>86.5311786743122</v>
      </c>
      <c r="Z28" s="27">
        <v>82.29480097155519</v>
      </c>
      <c r="AA28" s="27">
        <v>87.88782972385317</v>
      </c>
      <c r="AB28" s="27">
        <v>88.47019161819328</v>
      </c>
      <c r="AC28" s="27">
        <v>87.86071581680504</v>
      </c>
      <c r="AD28" s="27">
        <v>90.16249121805669</v>
      </c>
      <c r="AE28" s="28">
        <v>90.11951933875412</v>
      </c>
      <c r="AF28" s="26">
        <v>84.44301629144505</v>
      </c>
      <c r="AG28" s="27">
        <v>85.34707412145765</v>
      </c>
      <c r="AH28" s="27">
        <v>64.07727564351094</v>
      </c>
      <c r="AI28" s="27">
        <v>81.79410250430924</v>
      </c>
      <c r="AJ28" s="27">
        <v>73.79454476385304</v>
      </c>
      <c r="AK28" s="27">
        <v>80.78843815926936</v>
      </c>
      <c r="AL28" s="27">
        <v>83.23393927924673</v>
      </c>
      <c r="AM28" s="27">
        <v>93.68525526053786</v>
      </c>
      <c r="AN28" s="27">
        <v>78.91150645006874</v>
      </c>
      <c r="AO28" s="27">
        <v>71.14678055926133</v>
      </c>
      <c r="AP28" s="27">
        <v>78.69124171722362</v>
      </c>
      <c r="AQ28" s="27">
        <v>80.43508817422601</v>
      </c>
      <c r="AR28" s="27">
        <v>89.15824528221208</v>
      </c>
      <c r="AS28" s="27">
        <v>87.37745645823648</v>
      </c>
      <c r="AT28" s="28">
        <v>88.58565206812514</v>
      </c>
      <c r="AU28" s="26">
        <v>82.44084349947158</v>
      </c>
      <c r="AV28" s="27">
        <v>83.20227657157744</v>
      </c>
      <c r="AW28" s="27">
        <v>86.46373200289648</v>
      </c>
      <c r="AX28" s="27">
        <v>81.25732611847137</v>
      </c>
      <c r="AY28" s="27">
        <v>76.9290528289458</v>
      </c>
      <c r="AZ28" s="27">
        <v>87.09964487674037</v>
      </c>
      <c r="BA28" s="27">
        <v>89.1686810664465</v>
      </c>
      <c r="BB28" s="27">
        <v>90.7029397736832</v>
      </c>
      <c r="BC28" s="27">
        <v>88.11876588581246</v>
      </c>
      <c r="BD28" s="27">
        <v>68.42893098848526</v>
      </c>
      <c r="BE28" s="27">
        <v>87.52067862535935</v>
      </c>
      <c r="BF28" s="27">
        <v>81.76107241119423</v>
      </c>
      <c r="BG28" s="27">
        <v>89.92869229695256</v>
      </c>
      <c r="BH28" s="27">
        <v>82.33569007589712</v>
      </c>
      <c r="BI28" s="28">
        <v>78.86591616893982</v>
      </c>
      <c r="BJ28" s="26">
        <v>83.98166900682484</v>
      </c>
      <c r="BK28" s="27">
        <v>70.07594420768639</v>
      </c>
      <c r="BL28" s="27">
        <v>87.73800917757261</v>
      </c>
      <c r="BM28" s="27">
        <v>94.6191789270273</v>
      </c>
      <c r="BN28" s="27">
        <v>84.73712477163761</v>
      </c>
      <c r="BO28" s="27">
        <v>85.52718345826035</v>
      </c>
      <c r="BP28" s="27">
        <v>89.9962916841744</v>
      </c>
      <c r="BQ28" s="27">
        <v>92.07650603142791</v>
      </c>
      <c r="BR28" s="27">
        <v>93.00565645121937</v>
      </c>
      <c r="BS28" s="27">
        <v>86.27438594069423</v>
      </c>
      <c r="BT28" s="27">
        <v>83.68417137192732</v>
      </c>
      <c r="BU28" s="27">
        <v>83.24160949742354</v>
      </c>
      <c r="BV28" s="27">
        <v>92.73575726491916</v>
      </c>
      <c r="BW28" s="27">
        <v>80.58712000640115</v>
      </c>
      <c r="BX28" s="28">
        <v>80.22427016220858</v>
      </c>
      <c r="BY28" s="26">
        <v>79.82868961103398</v>
      </c>
      <c r="BZ28" s="27">
        <v>85.32240116114394</v>
      </c>
      <c r="CA28" s="27">
        <v>71.67232168834246</v>
      </c>
      <c r="CB28" s="27">
        <v>92.3863778133732</v>
      </c>
      <c r="CC28" s="27">
        <v>81.33242661327468</v>
      </c>
      <c r="CD28" s="27">
        <v>83.26017189113438</v>
      </c>
      <c r="CE28" s="27">
        <v>72.52136192685639</v>
      </c>
      <c r="CF28" s="27">
        <v>68.01079857187082</v>
      </c>
      <c r="CG28" s="27">
        <v>78.14133479103495</v>
      </c>
      <c r="CH28" s="27">
        <v>74.72360951338058</v>
      </c>
      <c r="CI28" s="27">
        <v>86.63168271761147</v>
      </c>
      <c r="CJ28" s="27">
        <v>74.18730127802516</v>
      </c>
      <c r="CK28" s="27">
        <v>83.38636440288526</v>
      </c>
      <c r="CL28" s="27">
        <v>76.67382301748769</v>
      </c>
      <c r="CM28" s="28">
        <v>83.87715656673973</v>
      </c>
      <c r="CN28" s="18">
        <v>1</v>
      </c>
      <c r="CO28" s="100">
        <v>5</v>
      </c>
      <c r="CP28" s="115">
        <f>CO28+5</f>
        <v>10</v>
      </c>
      <c r="CQ28" s="100">
        <f aca="true" t="shared" si="1" ref="CQ28:DF28">CP28+5</f>
        <v>15</v>
      </c>
      <c r="CR28" s="115">
        <f t="shared" si="1"/>
        <v>20</v>
      </c>
      <c r="CS28" s="100">
        <f t="shared" si="1"/>
        <v>25</v>
      </c>
      <c r="CT28" s="115">
        <f t="shared" si="1"/>
        <v>30</v>
      </c>
      <c r="CU28" s="100">
        <f t="shared" si="1"/>
        <v>35</v>
      </c>
      <c r="CV28" s="115">
        <f t="shared" si="1"/>
        <v>40</v>
      </c>
      <c r="CW28" s="100">
        <f t="shared" si="1"/>
        <v>45</v>
      </c>
      <c r="CX28" s="115">
        <f t="shared" si="1"/>
        <v>50</v>
      </c>
      <c r="CY28" s="100">
        <f t="shared" si="1"/>
        <v>55</v>
      </c>
      <c r="CZ28" s="115">
        <f t="shared" si="1"/>
        <v>60</v>
      </c>
      <c r="DA28" s="100">
        <f t="shared" si="1"/>
        <v>65</v>
      </c>
      <c r="DB28" s="115">
        <f t="shared" si="1"/>
        <v>70</v>
      </c>
      <c r="DC28" s="100">
        <f t="shared" si="1"/>
        <v>75</v>
      </c>
      <c r="DD28" s="115">
        <f t="shared" si="1"/>
        <v>80</v>
      </c>
      <c r="DE28" s="100">
        <f t="shared" si="1"/>
        <v>85</v>
      </c>
      <c r="DF28" s="115">
        <f t="shared" si="1"/>
        <v>90</v>
      </c>
      <c r="DG28" s="38"/>
      <c r="DH28" s="100">
        <v>15</v>
      </c>
      <c r="DI28" s="100">
        <v>30</v>
      </c>
      <c r="DJ28" s="100">
        <v>45</v>
      </c>
      <c r="DK28" s="100">
        <v>60</v>
      </c>
      <c r="DL28" s="100">
        <v>75</v>
      </c>
      <c r="DM28" s="100">
        <v>90</v>
      </c>
      <c r="DN28" s="38"/>
      <c r="DO28" s="100">
        <v>30</v>
      </c>
      <c r="DP28" s="100">
        <v>60</v>
      </c>
      <c r="DQ28" s="100">
        <v>90</v>
      </c>
    </row>
    <row r="29" spans="1:110" ht="0.75" customHeight="1" thickBot="1">
      <c r="A29" s="18">
        <v>0</v>
      </c>
      <c r="B29" s="66">
        <v>1</v>
      </c>
      <c r="C29" s="67">
        <v>2</v>
      </c>
      <c r="D29" s="67">
        <v>3</v>
      </c>
      <c r="E29" s="67">
        <v>4</v>
      </c>
      <c r="F29" s="67">
        <v>5</v>
      </c>
      <c r="G29" s="67">
        <v>6</v>
      </c>
      <c r="H29" s="67">
        <v>7</v>
      </c>
      <c r="I29" s="67">
        <v>8</v>
      </c>
      <c r="J29" s="67">
        <v>9</v>
      </c>
      <c r="K29" s="67">
        <v>10</v>
      </c>
      <c r="L29" s="67">
        <v>11</v>
      </c>
      <c r="M29" s="67">
        <v>12</v>
      </c>
      <c r="N29" s="67">
        <v>13</v>
      </c>
      <c r="O29" s="67">
        <v>14</v>
      </c>
      <c r="P29" s="68">
        <v>15</v>
      </c>
      <c r="Q29" s="66">
        <v>16</v>
      </c>
      <c r="R29" s="67">
        <v>17</v>
      </c>
      <c r="S29" s="67">
        <v>18</v>
      </c>
      <c r="T29" s="67">
        <v>19</v>
      </c>
      <c r="U29" s="67">
        <v>20</v>
      </c>
      <c r="V29" s="67">
        <v>21</v>
      </c>
      <c r="W29" s="67">
        <v>22</v>
      </c>
      <c r="X29" s="67">
        <v>23</v>
      </c>
      <c r="Y29" s="67">
        <v>24</v>
      </c>
      <c r="Z29" s="67">
        <v>25</v>
      </c>
      <c r="AA29" s="67">
        <v>26</v>
      </c>
      <c r="AB29" s="67">
        <v>27</v>
      </c>
      <c r="AC29" s="67">
        <v>28</v>
      </c>
      <c r="AD29" s="67">
        <v>29</v>
      </c>
      <c r="AE29" s="68">
        <v>30</v>
      </c>
      <c r="AF29" s="66">
        <v>31</v>
      </c>
      <c r="AG29" s="67">
        <v>32</v>
      </c>
      <c r="AH29" s="67">
        <v>33</v>
      </c>
      <c r="AI29" s="67">
        <v>34</v>
      </c>
      <c r="AJ29" s="67">
        <v>35</v>
      </c>
      <c r="AK29" s="67">
        <v>36</v>
      </c>
      <c r="AL29" s="67">
        <v>37</v>
      </c>
      <c r="AM29" s="67">
        <v>38</v>
      </c>
      <c r="AN29" s="67">
        <v>39</v>
      </c>
      <c r="AO29" s="67">
        <v>40</v>
      </c>
      <c r="AP29" s="67">
        <v>41</v>
      </c>
      <c r="AQ29" s="67">
        <v>42</v>
      </c>
      <c r="AR29" s="67">
        <v>43</v>
      </c>
      <c r="AS29" s="67">
        <v>44</v>
      </c>
      <c r="AT29" s="68">
        <v>45</v>
      </c>
      <c r="AU29" s="66">
        <v>46</v>
      </c>
      <c r="AV29" s="67">
        <v>47</v>
      </c>
      <c r="AW29" s="67">
        <v>48</v>
      </c>
      <c r="AX29" s="67">
        <v>49</v>
      </c>
      <c r="AY29" s="67">
        <v>50</v>
      </c>
      <c r="AZ29" s="67">
        <v>51</v>
      </c>
      <c r="BA29" s="67">
        <v>52</v>
      </c>
      <c r="BB29" s="67">
        <v>53</v>
      </c>
      <c r="BC29" s="67">
        <v>54</v>
      </c>
      <c r="BD29" s="67">
        <v>55</v>
      </c>
      <c r="BE29" s="67">
        <v>56</v>
      </c>
      <c r="BF29" s="67">
        <v>57</v>
      </c>
      <c r="BG29" s="67">
        <v>58</v>
      </c>
      <c r="BH29" s="67">
        <v>59</v>
      </c>
      <c r="BI29" s="68">
        <v>60</v>
      </c>
      <c r="BJ29" s="66">
        <v>61</v>
      </c>
      <c r="BK29" s="67">
        <v>62</v>
      </c>
      <c r="BL29" s="67">
        <v>63</v>
      </c>
      <c r="BM29" s="67">
        <v>64</v>
      </c>
      <c r="BN29" s="67">
        <v>65</v>
      </c>
      <c r="BO29" s="67">
        <v>66</v>
      </c>
      <c r="BP29" s="67">
        <v>67</v>
      </c>
      <c r="BQ29" s="67">
        <v>68</v>
      </c>
      <c r="BR29" s="67">
        <v>69</v>
      </c>
      <c r="BS29" s="67">
        <v>70</v>
      </c>
      <c r="BT29" s="67">
        <v>71</v>
      </c>
      <c r="BU29" s="67">
        <v>72</v>
      </c>
      <c r="BV29" s="67">
        <v>73</v>
      </c>
      <c r="BW29" s="67">
        <v>74</v>
      </c>
      <c r="BX29" s="68">
        <v>75</v>
      </c>
      <c r="BY29" s="66">
        <v>76</v>
      </c>
      <c r="BZ29" s="67">
        <v>77</v>
      </c>
      <c r="CA29" s="67">
        <v>78</v>
      </c>
      <c r="CB29" s="67">
        <v>79</v>
      </c>
      <c r="CC29" s="67">
        <v>80</v>
      </c>
      <c r="CD29" s="67">
        <v>81</v>
      </c>
      <c r="CE29" s="67">
        <v>82</v>
      </c>
      <c r="CF29" s="67">
        <v>83</v>
      </c>
      <c r="CG29" s="67">
        <v>84</v>
      </c>
      <c r="CH29" s="67">
        <v>85</v>
      </c>
      <c r="CI29" s="67">
        <v>86</v>
      </c>
      <c r="CJ29" s="67">
        <v>87</v>
      </c>
      <c r="CK29" s="67">
        <v>88</v>
      </c>
      <c r="CL29" s="67">
        <v>89</v>
      </c>
      <c r="CM29" s="68">
        <v>90</v>
      </c>
      <c r="CN29" s="18">
        <v>0</v>
      </c>
      <c r="CP29" s="116"/>
      <c r="CR29" s="116"/>
      <c r="CT29" s="116"/>
      <c r="CV29" s="116"/>
      <c r="CX29" s="116"/>
      <c r="CZ29" s="116"/>
      <c r="DB29" s="116"/>
      <c r="DD29" s="116"/>
      <c r="DF29" s="116"/>
    </row>
    <row r="30" spans="1:121" ht="12.75">
      <c r="A30" s="18">
        <v>18</v>
      </c>
      <c r="B30" s="85" t="s">
        <v>41</v>
      </c>
      <c r="C30" s="86" t="s">
        <v>41</v>
      </c>
      <c r="D30" s="86">
        <v>90.04177281123445</v>
      </c>
      <c r="E30" s="86" t="s">
        <v>41</v>
      </c>
      <c r="F30" s="87" t="s">
        <v>41</v>
      </c>
      <c r="G30" s="85" t="s">
        <v>41</v>
      </c>
      <c r="H30" s="86">
        <v>86.51999750505578</v>
      </c>
      <c r="I30" s="86" t="s">
        <v>41</v>
      </c>
      <c r="J30" s="86">
        <v>89.79934489314864</v>
      </c>
      <c r="K30" s="87" t="s">
        <v>41</v>
      </c>
      <c r="L30" s="33" t="s">
        <v>41</v>
      </c>
      <c r="M30" s="33" t="s">
        <v>41</v>
      </c>
      <c r="N30" s="33" t="s">
        <v>41</v>
      </c>
      <c r="O30" s="33" t="s">
        <v>41</v>
      </c>
      <c r="P30" s="34" t="s">
        <v>41</v>
      </c>
      <c r="Q30" s="85" t="s">
        <v>41</v>
      </c>
      <c r="R30" s="86" t="s">
        <v>41</v>
      </c>
      <c r="S30" s="86" t="s">
        <v>41</v>
      </c>
      <c r="T30" s="86" t="s">
        <v>41</v>
      </c>
      <c r="U30" s="87" t="s">
        <v>41</v>
      </c>
      <c r="V30" s="85">
        <v>82.9101384570369</v>
      </c>
      <c r="W30" s="86" t="s">
        <v>41</v>
      </c>
      <c r="X30" s="86" t="s">
        <v>41</v>
      </c>
      <c r="Y30" s="86" t="s">
        <v>41</v>
      </c>
      <c r="Z30" s="87" t="s">
        <v>41</v>
      </c>
      <c r="AA30" s="33">
        <v>87.88782972385317</v>
      </c>
      <c r="AB30" s="33" t="s">
        <v>41</v>
      </c>
      <c r="AC30" s="33" t="s">
        <v>41</v>
      </c>
      <c r="AD30" s="33" t="s">
        <v>41</v>
      </c>
      <c r="AE30" s="34" t="s">
        <v>41</v>
      </c>
      <c r="AF30" s="85" t="s">
        <v>41</v>
      </c>
      <c r="AG30" s="86" t="s">
        <v>41</v>
      </c>
      <c r="AH30" s="86" t="s">
        <v>41</v>
      </c>
      <c r="AI30" s="86" t="s">
        <v>41</v>
      </c>
      <c r="AJ30" s="87">
        <v>73.79454476385304</v>
      </c>
      <c r="AK30" s="85" t="s">
        <v>41</v>
      </c>
      <c r="AL30" s="86" t="s">
        <v>41</v>
      </c>
      <c r="AM30" s="86" t="s">
        <v>41</v>
      </c>
      <c r="AN30" s="86" t="s">
        <v>41</v>
      </c>
      <c r="AO30" s="87">
        <v>71.14678055926133</v>
      </c>
      <c r="AP30" s="33" t="s">
        <v>41</v>
      </c>
      <c r="AQ30" s="33" t="s">
        <v>41</v>
      </c>
      <c r="AR30" s="33" t="s">
        <v>41</v>
      </c>
      <c r="AS30" s="33">
        <v>87.37745645823648</v>
      </c>
      <c r="AT30" s="34">
        <v>88.58565206812514</v>
      </c>
      <c r="AU30" s="85" t="s">
        <v>41</v>
      </c>
      <c r="AV30" s="86" t="s">
        <v>41</v>
      </c>
      <c r="AW30" s="86" t="s">
        <v>41</v>
      </c>
      <c r="AX30" s="86" t="s">
        <v>41</v>
      </c>
      <c r="AY30" s="87">
        <v>76.9290528289458</v>
      </c>
      <c r="AZ30" s="85" t="s">
        <v>41</v>
      </c>
      <c r="BA30" s="86" t="s">
        <v>41</v>
      </c>
      <c r="BB30" s="86" t="s">
        <v>41</v>
      </c>
      <c r="BC30" s="86" t="s">
        <v>41</v>
      </c>
      <c r="BD30" s="87" t="s">
        <v>41</v>
      </c>
      <c r="BE30" s="33">
        <v>87.52067862535935</v>
      </c>
      <c r="BF30" s="33" t="s">
        <v>41</v>
      </c>
      <c r="BG30" s="33" t="s">
        <v>41</v>
      </c>
      <c r="BH30" s="33" t="s">
        <v>41</v>
      </c>
      <c r="BI30" s="34">
        <v>78.86591616893982</v>
      </c>
      <c r="BJ30" s="85">
        <v>83.98166900682484</v>
      </c>
      <c r="BK30" s="86" t="s">
        <v>41</v>
      </c>
      <c r="BL30" s="86" t="s">
        <v>41</v>
      </c>
      <c r="BM30" s="86" t="s">
        <v>41</v>
      </c>
      <c r="BN30" s="87" t="s">
        <v>41</v>
      </c>
      <c r="BO30" s="85" t="s">
        <v>41</v>
      </c>
      <c r="BP30" s="86" t="s">
        <v>41</v>
      </c>
      <c r="BQ30" s="86" t="s">
        <v>41</v>
      </c>
      <c r="BR30" s="86">
        <v>93.00565645121937</v>
      </c>
      <c r="BS30" s="87">
        <v>86.27438594069423</v>
      </c>
      <c r="BT30" s="33" t="s">
        <v>41</v>
      </c>
      <c r="BU30" s="33" t="s">
        <v>41</v>
      </c>
      <c r="BV30" s="33">
        <v>92.73575726491916</v>
      </c>
      <c r="BW30" s="33" t="s">
        <v>41</v>
      </c>
      <c r="BX30" s="34" t="s">
        <v>41</v>
      </c>
      <c r="BY30" s="85" t="s">
        <v>41</v>
      </c>
      <c r="BZ30" s="86" t="s">
        <v>41</v>
      </c>
      <c r="CA30" s="86" t="s">
        <v>41</v>
      </c>
      <c r="CB30" s="86" t="s">
        <v>41</v>
      </c>
      <c r="CC30" s="87">
        <v>81.33242661327468</v>
      </c>
      <c r="CD30" s="85" t="s">
        <v>41</v>
      </c>
      <c r="CE30" s="86" t="s">
        <v>41</v>
      </c>
      <c r="CF30" s="86" t="s">
        <v>41</v>
      </c>
      <c r="CG30" s="86" t="s">
        <v>41</v>
      </c>
      <c r="CH30" s="87" t="s">
        <v>41</v>
      </c>
      <c r="CI30" s="33" t="s">
        <v>41</v>
      </c>
      <c r="CJ30" s="33" t="s">
        <v>41</v>
      </c>
      <c r="CK30" s="33">
        <v>83.38636440288526</v>
      </c>
      <c r="CL30" s="33">
        <v>76.67382301748769</v>
      </c>
      <c r="CM30" s="34">
        <v>83.87715656673973</v>
      </c>
      <c r="CN30" s="18">
        <v>18</v>
      </c>
      <c r="CO30" s="105">
        <f>COUNT(B30:F30)</f>
        <v>1</v>
      </c>
      <c r="CP30" s="117">
        <f>COUNT(G30:K30)</f>
        <v>2</v>
      </c>
      <c r="CQ30" s="105">
        <f>COUNT(L30:P30)</f>
        <v>0</v>
      </c>
      <c r="CR30" s="117">
        <f>COUNT(Q30:U30)</f>
        <v>0</v>
      </c>
      <c r="CS30" s="105">
        <f>COUNT(V30:Z30)</f>
        <v>1</v>
      </c>
      <c r="CT30" s="117">
        <f>COUNT(AA30:AE30)</f>
        <v>1</v>
      </c>
      <c r="CU30" s="105">
        <f>COUNT(AF30:AJ30)</f>
        <v>1</v>
      </c>
      <c r="CV30" s="117">
        <f>COUNT(AK30:AO30)</f>
        <v>1</v>
      </c>
      <c r="CW30" s="105">
        <f>COUNT(AP30:AT30)</f>
        <v>2</v>
      </c>
      <c r="CX30" s="117">
        <f>COUNT(AU30:AY30)</f>
        <v>1</v>
      </c>
      <c r="CY30" s="105">
        <f>COUNT(AZ30:BD30)</f>
        <v>0</v>
      </c>
      <c r="CZ30" s="117">
        <f>COUNT(BE30:BI30)</f>
        <v>2</v>
      </c>
      <c r="DA30" s="105">
        <f>COUNT(BJ30:BN30)</f>
        <v>1</v>
      </c>
      <c r="DB30" s="117">
        <f>COUNT(BO30:BS30)</f>
        <v>2</v>
      </c>
      <c r="DC30" s="105">
        <f>COUNT(BT30:BX30)</f>
        <v>1</v>
      </c>
      <c r="DD30" s="117">
        <f>COUNT(BY30:CC30)</f>
        <v>1</v>
      </c>
      <c r="DE30" s="105">
        <f>COUNT(CD30:CH30)</f>
        <v>0</v>
      </c>
      <c r="DF30" s="117">
        <f>COUNT(CI30:CM30)</f>
        <v>3</v>
      </c>
      <c r="DH30" s="101">
        <f aca="true" t="shared" si="2" ref="DH30:DH48">COUNT(B30:P30)</f>
        <v>3</v>
      </c>
      <c r="DI30" s="102">
        <f aca="true" t="shared" si="3" ref="DI30:DI48">COUNT(Q30:AE30)</f>
        <v>2</v>
      </c>
      <c r="DJ30" s="102">
        <f aca="true" t="shared" si="4" ref="DJ30:DJ48">COUNT(AF30:AT30)</f>
        <v>4</v>
      </c>
      <c r="DK30" s="102">
        <f aca="true" t="shared" si="5" ref="DK30:DK48">COUNT(AU30:BI30)</f>
        <v>3</v>
      </c>
      <c r="DL30" s="102">
        <f aca="true" t="shared" si="6" ref="DL30:DL48">COUNT(BJ30:BX30)</f>
        <v>4</v>
      </c>
      <c r="DM30" s="103">
        <f aca="true" t="shared" si="7" ref="DM30:DM48">COUNT(BY30:CM30)</f>
        <v>4</v>
      </c>
      <c r="DO30" s="101">
        <f>SUM(DH30:DI30)</f>
        <v>5</v>
      </c>
      <c r="DP30" s="110">
        <f>SUM(DJ30:DK30)</f>
        <v>7</v>
      </c>
      <c r="DQ30" s="103">
        <f>SUM(DL30:DM30)</f>
        <v>8</v>
      </c>
    </row>
    <row r="31" spans="1:121" ht="12.75">
      <c r="A31" s="18">
        <v>17</v>
      </c>
      <c r="B31" s="88" t="s">
        <v>41</v>
      </c>
      <c r="C31" s="33" t="s">
        <v>41</v>
      </c>
      <c r="D31" s="33">
        <v>90.04177281123445</v>
      </c>
      <c r="E31" s="33" t="s">
        <v>41</v>
      </c>
      <c r="F31" s="89">
        <v>96.37915641448792</v>
      </c>
      <c r="G31" s="98" t="s">
        <v>41</v>
      </c>
      <c r="H31" s="33" t="s">
        <v>41</v>
      </c>
      <c r="I31" s="33" t="s">
        <v>41</v>
      </c>
      <c r="J31" s="33" t="s">
        <v>41</v>
      </c>
      <c r="K31" s="89" t="s">
        <v>41</v>
      </c>
      <c r="L31" s="33" t="s">
        <v>41</v>
      </c>
      <c r="M31" s="33" t="s">
        <v>41</v>
      </c>
      <c r="N31" s="33" t="s">
        <v>41</v>
      </c>
      <c r="O31" s="33" t="s">
        <v>41</v>
      </c>
      <c r="P31" s="34" t="s">
        <v>41</v>
      </c>
      <c r="Q31" s="88" t="s">
        <v>41</v>
      </c>
      <c r="R31" s="33" t="s">
        <v>41</v>
      </c>
      <c r="S31" s="33" t="s">
        <v>41</v>
      </c>
      <c r="T31" s="33" t="s">
        <v>41</v>
      </c>
      <c r="U31" s="89" t="s">
        <v>41</v>
      </c>
      <c r="V31" s="98" t="s">
        <v>41</v>
      </c>
      <c r="W31" s="33" t="s">
        <v>41</v>
      </c>
      <c r="X31" s="33" t="s">
        <v>41</v>
      </c>
      <c r="Y31" s="33" t="s">
        <v>41</v>
      </c>
      <c r="Z31" s="89" t="s">
        <v>41</v>
      </c>
      <c r="AA31" s="33" t="s">
        <v>41</v>
      </c>
      <c r="AB31" s="33">
        <v>88.47019161819328</v>
      </c>
      <c r="AC31" s="33" t="s">
        <v>41</v>
      </c>
      <c r="AD31" s="33" t="s">
        <v>41</v>
      </c>
      <c r="AE31" s="34" t="s">
        <v>41</v>
      </c>
      <c r="AF31" s="88">
        <v>84.44301629144505</v>
      </c>
      <c r="AG31" s="33" t="s">
        <v>41</v>
      </c>
      <c r="AH31" s="33" t="s">
        <v>41</v>
      </c>
      <c r="AI31" s="33" t="s">
        <v>41</v>
      </c>
      <c r="AJ31" s="89">
        <v>73.79454476385304</v>
      </c>
      <c r="AK31" s="98">
        <v>80.78843815926936</v>
      </c>
      <c r="AL31" s="33">
        <v>83.23393927924673</v>
      </c>
      <c r="AM31" s="33">
        <v>93.68525526053786</v>
      </c>
      <c r="AN31" s="33" t="s">
        <v>41</v>
      </c>
      <c r="AO31" s="89" t="s">
        <v>41</v>
      </c>
      <c r="AP31" s="33" t="s">
        <v>41</v>
      </c>
      <c r="AQ31" s="33" t="s">
        <v>41</v>
      </c>
      <c r="AR31" s="33" t="s">
        <v>41</v>
      </c>
      <c r="AS31" s="33">
        <v>87.37745645823648</v>
      </c>
      <c r="AT31" s="34" t="s">
        <v>41</v>
      </c>
      <c r="AU31" s="88">
        <v>82.44084349947158</v>
      </c>
      <c r="AV31" s="33" t="s">
        <v>41</v>
      </c>
      <c r="AW31" s="33" t="s">
        <v>41</v>
      </c>
      <c r="AX31" s="33" t="s">
        <v>41</v>
      </c>
      <c r="AY31" s="89" t="s">
        <v>41</v>
      </c>
      <c r="AZ31" s="98" t="s">
        <v>41</v>
      </c>
      <c r="BA31" s="33" t="s">
        <v>41</v>
      </c>
      <c r="BB31" s="33">
        <v>90.7029397736832</v>
      </c>
      <c r="BC31" s="33">
        <v>88.11876588581246</v>
      </c>
      <c r="BD31" s="89" t="s">
        <v>41</v>
      </c>
      <c r="BE31" s="33" t="s">
        <v>41</v>
      </c>
      <c r="BF31" s="33" t="s">
        <v>41</v>
      </c>
      <c r="BG31" s="33">
        <v>89.92869229695256</v>
      </c>
      <c r="BH31" s="33" t="s">
        <v>41</v>
      </c>
      <c r="BI31" s="34" t="s">
        <v>41</v>
      </c>
      <c r="BJ31" s="88" t="s">
        <v>41</v>
      </c>
      <c r="BK31" s="33" t="s">
        <v>41</v>
      </c>
      <c r="BL31" s="33" t="s">
        <v>41</v>
      </c>
      <c r="BM31" s="33">
        <v>94.6191789270273</v>
      </c>
      <c r="BN31" s="89">
        <v>84.73712477163761</v>
      </c>
      <c r="BO31" s="98" t="s">
        <v>41</v>
      </c>
      <c r="BP31" s="33">
        <v>89.9962916841744</v>
      </c>
      <c r="BQ31" s="33" t="s">
        <v>41</v>
      </c>
      <c r="BR31" s="33" t="s">
        <v>41</v>
      </c>
      <c r="BS31" s="89" t="s">
        <v>41</v>
      </c>
      <c r="BT31" s="33" t="s">
        <v>41</v>
      </c>
      <c r="BU31" s="33" t="s">
        <v>41</v>
      </c>
      <c r="BV31" s="33">
        <v>92.73575726491916</v>
      </c>
      <c r="BW31" s="33" t="s">
        <v>41</v>
      </c>
      <c r="BX31" s="34" t="s">
        <v>41</v>
      </c>
      <c r="BY31" s="88">
        <v>79.82868961103398</v>
      </c>
      <c r="BZ31" s="33" t="s">
        <v>41</v>
      </c>
      <c r="CA31" s="33" t="s">
        <v>41</v>
      </c>
      <c r="CB31" s="33">
        <v>92.3863778133732</v>
      </c>
      <c r="CC31" s="89" t="s">
        <v>41</v>
      </c>
      <c r="CD31" s="98" t="s">
        <v>41</v>
      </c>
      <c r="CE31" s="33" t="s">
        <v>41</v>
      </c>
      <c r="CF31" s="33" t="s">
        <v>41</v>
      </c>
      <c r="CG31" s="33" t="s">
        <v>41</v>
      </c>
      <c r="CH31" s="89" t="s">
        <v>41</v>
      </c>
      <c r="CI31" s="33">
        <v>86.63168271761147</v>
      </c>
      <c r="CJ31" s="33" t="s">
        <v>41</v>
      </c>
      <c r="CK31" s="33" t="s">
        <v>41</v>
      </c>
      <c r="CL31" s="33" t="s">
        <v>41</v>
      </c>
      <c r="CM31" s="34" t="s">
        <v>41</v>
      </c>
      <c r="CN31" s="18">
        <v>17</v>
      </c>
      <c r="CO31" s="105">
        <f aca="true" t="shared" si="8" ref="CO31:CO48">COUNT(B31:F31)</f>
        <v>2</v>
      </c>
      <c r="CP31" s="117">
        <f aca="true" t="shared" si="9" ref="CP31:CP48">COUNT(G31:K31)</f>
        <v>0</v>
      </c>
      <c r="CQ31" s="105">
        <f aca="true" t="shared" si="10" ref="CQ31:CQ48">COUNT(L31:P31)</f>
        <v>0</v>
      </c>
      <c r="CR31" s="117">
        <f aca="true" t="shared" si="11" ref="CR31:CR48">COUNT(Q31:U31)</f>
        <v>0</v>
      </c>
      <c r="CS31" s="105">
        <f aca="true" t="shared" si="12" ref="CS31:CS48">COUNT(V31:Z31)</f>
        <v>0</v>
      </c>
      <c r="CT31" s="117">
        <f aca="true" t="shared" si="13" ref="CT31:CT48">COUNT(AA31:AE31)</f>
        <v>1</v>
      </c>
      <c r="CU31" s="105">
        <f aca="true" t="shared" si="14" ref="CU31:CU48">COUNT(AF31:AJ31)</f>
        <v>2</v>
      </c>
      <c r="CV31" s="117">
        <f aca="true" t="shared" si="15" ref="CV31:CV48">COUNT(AK31:AO31)</f>
        <v>3</v>
      </c>
      <c r="CW31" s="105">
        <f aca="true" t="shared" si="16" ref="CW31:CW48">COUNT(AP31:AT31)</f>
        <v>1</v>
      </c>
      <c r="CX31" s="117">
        <f aca="true" t="shared" si="17" ref="CX31:CX48">COUNT(AU31:AY31)</f>
        <v>1</v>
      </c>
      <c r="CY31" s="105">
        <f aca="true" t="shared" si="18" ref="CY31:CY48">COUNT(AZ31:BD31)</f>
        <v>2</v>
      </c>
      <c r="CZ31" s="117">
        <f aca="true" t="shared" si="19" ref="CZ31:CZ48">COUNT(BE31:BI31)</f>
        <v>1</v>
      </c>
      <c r="DA31" s="105">
        <f aca="true" t="shared" si="20" ref="DA31:DA48">COUNT(BJ31:BN31)</f>
        <v>2</v>
      </c>
      <c r="DB31" s="117">
        <f aca="true" t="shared" si="21" ref="DB31:DB48">COUNT(BO31:BS31)</f>
        <v>1</v>
      </c>
      <c r="DC31" s="105">
        <f aca="true" t="shared" si="22" ref="DC31:DC48">COUNT(BT31:BX31)</f>
        <v>1</v>
      </c>
      <c r="DD31" s="117">
        <f aca="true" t="shared" si="23" ref="DD31:DD48">COUNT(BY31:CC31)</f>
        <v>2</v>
      </c>
      <c r="DE31" s="105">
        <f aca="true" t="shared" si="24" ref="DE31:DE48">COUNT(CD31:CH31)</f>
        <v>0</v>
      </c>
      <c r="DF31" s="117">
        <f aca="true" t="shared" si="25" ref="DF31:DF48">COUNT(CI31:CM31)</f>
        <v>1</v>
      </c>
      <c r="DH31" s="104">
        <f t="shared" si="2"/>
        <v>2</v>
      </c>
      <c r="DI31" s="105">
        <f t="shared" si="3"/>
        <v>1</v>
      </c>
      <c r="DJ31" s="105">
        <f t="shared" si="4"/>
        <v>6</v>
      </c>
      <c r="DK31" s="105">
        <f t="shared" si="5"/>
        <v>4</v>
      </c>
      <c r="DL31" s="105">
        <f t="shared" si="6"/>
        <v>4</v>
      </c>
      <c r="DM31" s="106">
        <f t="shared" si="7"/>
        <v>3</v>
      </c>
      <c r="DO31" s="104">
        <f aca="true" t="shared" si="26" ref="DO31:DO48">SUM(DH31:DI31)</f>
        <v>3</v>
      </c>
      <c r="DP31" s="111">
        <f aca="true" t="shared" si="27" ref="DP31:DP48">SUM(DJ31:DK31)</f>
        <v>10</v>
      </c>
      <c r="DQ31" s="106">
        <f aca="true" t="shared" si="28" ref="DQ31:DQ48">SUM(DL31:DM31)</f>
        <v>7</v>
      </c>
    </row>
    <row r="32" spans="1:121" ht="13.5" thickBot="1">
      <c r="A32" s="18">
        <v>16</v>
      </c>
      <c r="B32" s="88" t="s">
        <v>41</v>
      </c>
      <c r="C32" s="33" t="s">
        <v>41</v>
      </c>
      <c r="D32" s="33" t="s">
        <v>41</v>
      </c>
      <c r="E32" s="33" t="s">
        <v>41</v>
      </c>
      <c r="F32" s="89" t="s">
        <v>41</v>
      </c>
      <c r="G32" s="98" t="s">
        <v>41</v>
      </c>
      <c r="H32" s="33" t="s">
        <v>41</v>
      </c>
      <c r="I32" s="33" t="s">
        <v>41</v>
      </c>
      <c r="J32" s="33" t="s">
        <v>41</v>
      </c>
      <c r="K32" s="89" t="s">
        <v>41</v>
      </c>
      <c r="L32" s="33" t="s">
        <v>41</v>
      </c>
      <c r="M32" s="33" t="s">
        <v>41</v>
      </c>
      <c r="N32" s="33" t="s">
        <v>41</v>
      </c>
      <c r="O32" s="33" t="s">
        <v>41</v>
      </c>
      <c r="P32" s="34" t="s">
        <v>41</v>
      </c>
      <c r="Q32" s="88">
        <v>74.15715613958828</v>
      </c>
      <c r="R32" s="33" t="s">
        <v>41</v>
      </c>
      <c r="S32" s="33">
        <v>89.61070136411266</v>
      </c>
      <c r="T32" s="33" t="s">
        <v>41</v>
      </c>
      <c r="U32" s="89" t="s">
        <v>41</v>
      </c>
      <c r="V32" s="98" t="s">
        <v>41</v>
      </c>
      <c r="W32" s="33">
        <v>82.359541264619</v>
      </c>
      <c r="X32" s="33" t="s">
        <v>41</v>
      </c>
      <c r="Y32" s="33" t="s">
        <v>41</v>
      </c>
      <c r="Z32" s="89">
        <v>82.29480097155519</v>
      </c>
      <c r="AA32" s="33" t="s">
        <v>41</v>
      </c>
      <c r="AB32" s="33">
        <v>88.47019161819328</v>
      </c>
      <c r="AC32" s="33" t="s">
        <v>41</v>
      </c>
      <c r="AD32" s="33" t="s">
        <v>41</v>
      </c>
      <c r="AE32" s="34">
        <v>90.11951933875412</v>
      </c>
      <c r="AF32" s="88" t="s">
        <v>41</v>
      </c>
      <c r="AG32" s="33">
        <v>85.34707412145765</v>
      </c>
      <c r="AH32" s="33" t="s">
        <v>41</v>
      </c>
      <c r="AI32" s="33" t="s">
        <v>41</v>
      </c>
      <c r="AJ32" s="89" t="s">
        <v>41</v>
      </c>
      <c r="AK32" s="98">
        <v>80.78843815926936</v>
      </c>
      <c r="AL32" s="33" t="s">
        <v>41</v>
      </c>
      <c r="AM32" s="33">
        <v>93.68525526053786</v>
      </c>
      <c r="AN32" s="33" t="s">
        <v>41</v>
      </c>
      <c r="AO32" s="89" t="s">
        <v>41</v>
      </c>
      <c r="AP32" s="33">
        <v>78.69124171722362</v>
      </c>
      <c r="AQ32" s="33" t="s">
        <v>41</v>
      </c>
      <c r="AR32" s="33">
        <v>89.15824528221208</v>
      </c>
      <c r="AS32" s="33">
        <v>87.37745645823648</v>
      </c>
      <c r="AT32" s="34" t="s">
        <v>41</v>
      </c>
      <c r="AU32" s="88" t="s">
        <v>41</v>
      </c>
      <c r="AV32" s="33" t="s">
        <v>41</v>
      </c>
      <c r="AW32" s="33" t="s">
        <v>41</v>
      </c>
      <c r="AX32" s="33" t="s">
        <v>41</v>
      </c>
      <c r="AY32" s="89" t="s">
        <v>41</v>
      </c>
      <c r="AZ32" s="98" t="s">
        <v>41</v>
      </c>
      <c r="BA32" s="33">
        <v>89.1686810664465</v>
      </c>
      <c r="BB32" s="33">
        <v>90.7029397736832</v>
      </c>
      <c r="BC32" s="33" t="s">
        <v>41</v>
      </c>
      <c r="BD32" s="89" t="s">
        <v>41</v>
      </c>
      <c r="BE32" s="33" t="s">
        <v>41</v>
      </c>
      <c r="BF32" s="33" t="s">
        <v>41</v>
      </c>
      <c r="BG32" s="33" t="s">
        <v>41</v>
      </c>
      <c r="BH32" s="33" t="s">
        <v>41</v>
      </c>
      <c r="BI32" s="34" t="s">
        <v>41</v>
      </c>
      <c r="BJ32" s="88" t="s">
        <v>41</v>
      </c>
      <c r="BK32" s="33" t="s">
        <v>41</v>
      </c>
      <c r="BL32" s="33" t="s">
        <v>41</v>
      </c>
      <c r="BM32" s="33" t="s">
        <v>41</v>
      </c>
      <c r="BN32" s="89" t="s">
        <v>41</v>
      </c>
      <c r="BO32" s="98" t="s">
        <v>41</v>
      </c>
      <c r="BP32" s="33" t="s">
        <v>41</v>
      </c>
      <c r="BQ32" s="33">
        <v>92.07650603142791</v>
      </c>
      <c r="BR32" s="33">
        <v>93.00565645121937</v>
      </c>
      <c r="BS32" s="89" t="s">
        <v>41</v>
      </c>
      <c r="BT32" s="33">
        <v>83.68417137192732</v>
      </c>
      <c r="BU32" s="33" t="s">
        <v>41</v>
      </c>
      <c r="BV32" s="33" t="s">
        <v>41</v>
      </c>
      <c r="BW32" s="33" t="s">
        <v>41</v>
      </c>
      <c r="BX32" s="34" t="s">
        <v>41</v>
      </c>
      <c r="BY32" s="88" t="s">
        <v>41</v>
      </c>
      <c r="BZ32" s="33">
        <v>85.32240116114394</v>
      </c>
      <c r="CA32" s="33" t="s">
        <v>41</v>
      </c>
      <c r="CB32" s="33" t="s">
        <v>41</v>
      </c>
      <c r="CC32" s="89" t="s">
        <v>41</v>
      </c>
      <c r="CD32" s="98" t="s">
        <v>41</v>
      </c>
      <c r="CE32" s="33" t="s">
        <v>41</v>
      </c>
      <c r="CF32" s="33" t="s">
        <v>41</v>
      </c>
      <c r="CG32" s="33">
        <v>78.14133479103495</v>
      </c>
      <c r="CH32" s="89" t="s">
        <v>41</v>
      </c>
      <c r="CI32" s="33" t="s">
        <v>41</v>
      </c>
      <c r="CJ32" s="33">
        <v>74.18730127802516</v>
      </c>
      <c r="CK32" s="33" t="s">
        <v>41</v>
      </c>
      <c r="CL32" s="33" t="s">
        <v>41</v>
      </c>
      <c r="CM32" s="34" t="s">
        <v>41</v>
      </c>
      <c r="CN32" s="18">
        <v>16</v>
      </c>
      <c r="CO32" s="105">
        <f t="shared" si="8"/>
        <v>0</v>
      </c>
      <c r="CP32" s="117">
        <f t="shared" si="9"/>
        <v>0</v>
      </c>
      <c r="CQ32" s="105">
        <f t="shared" si="10"/>
        <v>0</v>
      </c>
      <c r="CR32" s="117">
        <f t="shared" si="11"/>
        <v>2</v>
      </c>
      <c r="CS32" s="105">
        <f t="shared" si="12"/>
        <v>2</v>
      </c>
      <c r="CT32" s="117">
        <f t="shared" si="13"/>
        <v>2</v>
      </c>
      <c r="CU32" s="105">
        <f t="shared" si="14"/>
        <v>1</v>
      </c>
      <c r="CV32" s="117">
        <f t="shared" si="15"/>
        <v>2</v>
      </c>
      <c r="CW32" s="105">
        <f t="shared" si="16"/>
        <v>3</v>
      </c>
      <c r="CX32" s="117">
        <f t="shared" si="17"/>
        <v>0</v>
      </c>
      <c r="CY32" s="105">
        <f t="shared" si="18"/>
        <v>2</v>
      </c>
      <c r="CZ32" s="117">
        <f t="shared" si="19"/>
        <v>0</v>
      </c>
      <c r="DA32" s="105">
        <f t="shared" si="20"/>
        <v>0</v>
      </c>
      <c r="DB32" s="117">
        <f t="shared" si="21"/>
        <v>2</v>
      </c>
      <c r="DC32" s="105">
        <f t="shared" si="22"/>
        <v>1</v>
      </c>
      <c r="DD32" s="117">
        <f t="shared" si="23"/>
        <v>1</v>
      </c>
      <c r="DE32" s="105">
        <f t="shared" si="24"/>
        <v>1</v>
      </c>
      <c r="DF32" s="117">
        <f t="shared" si="25"/>
        <v>1</v>
      </c>
      <c r="DH32" s="104">
        <f t="shared" si="2"/>
        <v>0</v>
      </c>
      <c r="DI32" s="105">
        <f t="shared" si="3"/>
        <v>6</v>
      </c>
      <c r="DJ32" s="105">
        <f t="shared" si="4"/>
        <v>6</v>
      </c>
      <c r="DK32" s="105">
        <f t="shared" si="5"/>
        <v>2</v>
      </c>
      <c r="DL32" s="105">
        <f t="shared" si="6"/>
        <v>3</v>
      </c>
      <c r="DM32" s="106">
        <f t="shared" si="7"/>
        <v>3</v>
      </c>
      <c r="DO32" s="104">
        <f t="shared" si="26"/>
        <v>6</v>
      </c>
      <c r="DP32" s="111">
        <f t="shared" si="27"/>
        <v>8</v>
      </c>
      <c r="DQ32" s="106">
        <f t="shared" si="28"/>
        <v>6</v>
      </c>
    </row>
    <row r="33" spans="1:121" ht="12.75">
      <c r="A33" s="18">
        <v>15</v>
      </c>
      <c r="B33" s="90">
        <v>77.33207721851738</v>
      </c>
      <c r="C33" s="20">
        <v>88.74532286927733</v>
      </c>
      <c r="D33" s="20">
        <v>90.04177281123445</v>
      </c>
      <c r="E33" s="20">
        <v>84.20728668836358</v>
      </c>
      <c r="F33" s="91" t="s">
        <v>41</v>
      </c>
      <c r="G33" s="90" t="s">
        <v>41</v>
      </c>
      <c r="H33" s="20" t="s">
        <v>41</v>
      </c>
      <c r="I33" s="20">
        <v>78.00505122175652</v>
      </c>
      <c r="J33" s="20" t="s">
        <v>41</v>
      </c>
      <c r="K33" s="91" t="s">
        <v>41</v>
      </c>
      <c r="L33" s="20">
        <v>80.34874514066497</v>
      </c>
      <c r="M33" s="20">
        <v>81.00206057654422</v>
      </c>
      <c r="N33" s="20" t="s">
        <v>41</v>
      </c>
      <c r="O33" s="20" t="s">
        <v>41</v>
      </c>
      <c r="P33" s="21" t="s">
        <v>41</v>
      </c>
      <c r="Q33" s="90" t="s">
        <v>41</v>
      </c>
      <c r="R33" s="20" t="s">
        <v>41</v>
      </c>
      <c r="S33" s="20" t="s">
        <v>41</v>
      </c>
      <c r="T33" s="20">
        <v>89.69568713054322</v>
      </c>
      <c r="U33" s="91" t="s">
        <v>41</v>
      </c>
      <c r="V33" s="90" t="s">
        <v>41</v>
      </c>
      <c r="W33" s="20" t="s">
        <v>41</v>
      </c>
      <c r="X33" s="20">
        <v>84.4106764824965</v>
      </c>
      <c r="Y33" s="20" t="s">
        <v>41</v>
      </c>
      <c r="Z33" s="91" t="s">
        <v>41</v>
      </c>
      <c r="AA33" s="20" t="s">
        <v>41</v>
      </c>
      <c r="AB33" s="20" t="s">
        <v>41</v>
      </c>
      <c r="AC33" s="20" t="s">
        <v>41</v>
      </c>
      <c r="AD33" s="20">
        <v>90.16249121805669</v>
      </c>
      <c r="AE33" s="21" t="s">
        <v>41</v>
      </c>
      <c r="AF33" s="90" t="s">
        <v>41</v>
      </c>
      <c r="AG33" s="20" t="s">
        <v>41</v>
      </c>
      <c r="AH33" s="20" t="s">
        <v>41</v>
      </c>
      <c r="AI33" s="20" t="s">
        <v>41</v>
      </c>
      <c r="AJ33" s="91" t="s">
        <v>41</v>
      </c>
      <c r="AK33" s="90" t="s">
        <v>41</v>
      </c>
      <c r="AL33" s="20" t="s">
        <v>41</v>
      </c>
      <c r="AM33" s="20" t="s">
        <v>41</v>
      </c>
      <c r="AN33" s="20" t="s">
        <v>41</v>
      </c>
      <c r="AO33" s="91" t="s">
        <v>41</v>
      </c>
      <c r="AP33" s="20" t="s">
        <v>41</v>
      </c>
      <c r="AQ33" s="20" t="s">
        <v>41</v>
      </c>
      <c r="AR33" s="20" t="s">
        <v>41</v>
      </c>
      <c r="AS33" s="20" t="s">
        <v>41</v>
      </c>
      <c r="AT33" s="21" t="s">
        <v>41</v>
      </c>
      <c r="AU33" s="90" t="s">
        <v>41</v>
      </c>
      <c r="AV33" s="20" t="s">
        <v>41</v>
      </c>
      <c r="AW33" s="20" t="s">
        <v>41</v>
      </c>
      <c r="AX33" s="20">
        <v>81.25732611847137</v>
      </c>
      <c r="AY33" s="91" t="s">
        <v>41</v>
      </c>
      <c r="AZ33" s="90" t="s">
        <v>41</v>
      </c>
      <c r="BA33" s="20" t="s">
        <v>41</v>
      </c>
      <c r="BB33" s="20">
        <v>90.7029397736832</v>
      </c>
      <c r="BC33" s="20" t="s">
        <v>41</v>
      </c>
      <c r="BD33" s="91" t="s">
        <v>41</v>
      </c>
      <c r="BE33" s="20">
        <v>87.52067862535935</v>
      </c>
      <c r="BF33" s="20" t="s">
        <v>41</v>
      </c>
      <c r="BG33" s="20" t="s">
        <v>41</v>
      </c>
      <c r="BH33" s="20">
        <v>82.33569007589712</v>
      </c>
      <c r="BI33" s="21" t="s">
        <v>41</v>
      </c>
      <c r="BJ33" s="90" t="s">
        <v>41</v>
      </c>
      <c r="BK33" s="20" t="s">
        <v>41</v>
      </c>
      <c r="BL33" s="20" t="s">
        <v>41</v>
      </c>
      <c r="BM33" s="20">
        <v>94.6191789270273</v>
      </c>
      <c r="BN33" s="91" t="s">
        <v>41</v>
      </c>
      <c r="BO33" s="90" t="s">
        <v>41</v>
      </c>
      <c r="BP33" s="20" t="s">
        <v>41</v>
      </c>
      <c r="BQ33" s="20" t="s">
        <v>41</v>
      </c>
      <c r="BR33" s="20" t="s">
        <v>41</v>
      </c>
      <c r="BS33" s="91" t="s">
        <v>41</v>
      </c>
      <c r="BT33" s="20" t="s">
        <v>41</v>
      </c>
      <c r="BU33" s="20" t="s">
        <v>41</v>
      </c>
      <c r="BV33" s="20" t="s">
        <v>41</v>
      </c>
      <c r="BW33" s="20" t="s">
        <v>41</v>
      </c>
      <c r="BX33" s="21">
        <v>80.22427016220858</v>
      </c>
      <c r="BY33" s="90">
        <v>79.82868961103398</v>
      </c>
      <c r="BZ33" s="20" t="s">
        <v>41</v>
      </c>
      <c r="CA33" s="20" t="s">
        <v>41</v>
      </c>
      <c r="CB33" s="20" t="s">
        <v>41</v>
      </c>
      <c r="CC33" s="91" t="s">
        <v>41</v>
      </c>
      <c r="CD33" s="90" t="s">
        <v>41</v>
      </c>
      <c r="CE33" s="20">
        <v>72.52136192685639</v>
      </c>
      <c r="CF33" s="20" t="s">
        <v>41</v>
      </c>
      <c r="CG33" s="20">
        <v>78.14133479103495</v>
      </c>
      <c r="CH33" s="91" t="s">
        <v>41</v>
      </c>
      <c r="CI33" s="20" t="s">
        <v>41</v>
      </c>
      <c r="CJ33" s="20" t="s">
        <v>41</v>
      </c>
      <c r="CK33" s="20" t="s">
        <v>41</v>
      </c>
      <c r="CL33" s="20">
        <v>76.67382301748769</v>
      </c>
      <c r="CM33" s="21" t="s">
        <v>41</v>
      </c>
      <c r="CN33" s="18">
        <v>15</v>
      </c>
      <c r="CO33" s="105">
        <f t="shared" si="8"/>
        <v>4</v>
      </c>
      <c r="CP33" s="117">
        <f t="shared" si="9"/>
        <v>1</v>
      </c>
      <c r="CQ33" s="105">
        <f t="shared" si="10"/>
        <v>2</v>
      </c>
      <c r="CR33" s="117">
        <f t="shared" si="11"/>
        <v>1</v>
      </c>
      <c r="CS33" s="105">
        <f t="shared" si="12"/>
        <v>1</v>
      </c>
      <c r="CT33" s="117">
        <f t="shared" si="13"/>
        <v>1</v>
      </c>
      <c r="CU33" s="105">
        <f t="shared" si="14"/>
        <v>0</v>
      </c>
      <c r="CV33" s="117">
        <f t="shared" si="15"/>
        <v>0</v>
      </c>
      <c r="CW33" s="105">
        <f t="shared" si="16"/>
        <v>0</v>
      </c>
      <c r="CX33" s="117">
        <f t="shared" si="17"/>
        <v>1</v>
      </c>
      <c r="CY33" s="105">
        <f t="shared" si="18"/>
        <v>1</v>
      </c>
      <c r="CZ33" s="117">
        <f t="shared" si="19"/>
        <v>2</v>
      </c>
      <c r="DA33" s="105">
        <f t="shared" si="20"/>
        <v>1</v>
      </c>
      <c r="DB33" s="117">
        <f t="shared" si="21"/>
        <v>0</v>
      </c>
      <c r="DC33" s="105">
        <f t="shared" si="22"/>
        <v>1</v>
      </c>
      <c r="DD33" s="117">
        <f t="shared" si="23"/>
        <v>1</v>
      </c>
      <c r="DE33" s="105">
        <f t="shared" si="24"/>
        <v>2</v>
      </c>
      <c r="DF33" s="117">
        <f t="shared" si="25"/>
        <v>1</v>
      </c>
      <c r="DH33" s="104">
        <f t="shared" si="2"/>
        <v>7</v>
      </c>
      <c r="DI33" s="105">
        <f t="shared" si="3"/>
        <v>3</v>
      </c>
      <c r="DJ33" s="105">
        <f t="shared" si="4"/>
        <v>0</v>
      </c>
      <c r="DK33" s="105">
        <f t="shared" si="5"/>
        <v>4</v>
      </c>
      <c r="DL33" s="105">
        <f t="shared" si="6"/>
        <v>2</v>
      </c>
      <c r="DM33" s="106">
        <f t="shared" si="7"/>
        <v>4</v>
      </c>
      <c r="DO33" s="104">
        <f t="shared" si="26"/>
        <v>10</v>
      </c>
      <c r="DP33" s="111">
        <f t="shared" si="27"/>
        <v>4</v>
      </c>
      <c r="DQ33" s="106">
        <f t="shared" si="28"/>
        <v>6</v>
      </c>
    </row>
    <row r="34" spans="1:121" ht="12.75">
      <c r="A34" s="18">
        <v>14</v>
      </c>
      <c r="B34" s="88">
        <v>77.33207721851738</v>
      </c>
      <c r="C34" s="23" t="s">
        <v>41</v>
      </c>
      <c r="D34" s="23" t="s">
        <v>41</v>
      </c>
      <c r="E34" s="23" t="s">
        <v>41</v>
      </c>
      <c r="F34" s="92">
        <v>96.37915641448792</v>
      </c>
      <c r="G34" s="88" t="s">
        <v>41</v>
      </c>
      <c r="H34" s="23" t="s">
        <v>41</v>
      </c>
      <c r="I34" s="23" t="s">
        <v>41</v>
      </c>
      <c r="J34" s="23" t="s">
        <v>41</v>
      </c>
      <c r="K34" s="92" t="s">
        <v>41</v>
      </c>
      <c r="L34" s="23">
        <v>80.34874514066497</v>
      </c>
      <c r="M34" s="23" t="s">
        <v>41</v>
      </c>
      <c r="N34" s="23" t="s">
        <v>41</v>
      </c>
      <c r="O34" s="23">
        <v>89.25668539057436</v>
      </c>
      <c r="P34" s="24" t="s">
        <v>41</v>
      </c>
      <c r="Q34" s="88" t="s">
        <v>41</v>
      </c>
      <c r="R34" s="23" t="s">
        <v>41</v>
      </c>
      <c r="S34" s="23" t="s">
        <v>41</v>
      </c>
      <c r="T34" s="23" t="s">
        <v>41</v>
      </c>
      <c r="U34" s="92" t="s">
        <v>41</v>
      </c>
      <c r="V34" s="88" t="s">
        <v>41</v>
      </c>
      <c r="W34" s="23" t="s">
        <v>41</v>
      </c>
      <c r="X34" s="23" t="s">
        <v>41</v>
      </c>
      <c r="Y34" s="23" t="s">
        <v>41</v>
      </c>
      <c r="Z34" s="92" t="s">
        <v>41</v>
      </c>
      <c r="AA34" s="23" t="s">
        <v>41</v>
      </c>
      <c r="AB34" s="23" t="s">
        <v>41</v>
      </c>
      <c r="AC34" s="23">
        <v>87.86071581680504</v>
      </c>
      <c r="AD34" s="23" t="s">
        <v>41</v>
      </c>
      <c r="AE34" s="24" t="s">
        <v>41</v>
      </c>
      <c r="AF34" s="88">
        <v>84.44301629144505</v>
      </c>
      <c r="AG34" s="23" t="s">
        <v>41</v>
      </c>
      <c r="AH34" s="23" t="s">
        <v>41</v>
      </c>
      <c r="AI34" s="23" t="s">
        <v>41</v>
      </c>
      <c r="AJ34" s="92" t="s">
        <v>41</v>
      </c>
      <c r="AK34" s="88">
        <v>80.78843815926936</v>
      </c>
      <c r="AL34" s="23" t="s">
        <v>41</v>
      </c>
      <c r="AM34" s="23" t="s">
        <v>41</v>
      </c>
      <c r="AN34" s="23" t="s">
        <v>41</v>
      </c>
      <c r="AO34" s="92" t="s">
        <v>41</v>
      </c>
      <c r="AP34" s="23" t="s">
        <v>41</v>
      </c>
      <c r="AQ34" s="23" t="s">
        <v>41</v>
      </c>
      <c r="AR34" s="23" t="s">
        <v>41</v>
      </c>
      <c r="AS34" s="23" t="s">
        <v>41</v>
      </c>
      <c r="AT34" s="24" t="s">
        <v>41</v>
      </c>
      <c r="AU34" s="88" t="s">
        <v>41</v>
      </c>
      <c r="AV34" s="23" t="s">
        <v>41</v>
      </c>
      <c r="AW34" s="23">
        <v>86.46373200289648</v>
      </c>
      <c r="AX34" s="23" t="s">
        <v>41</v>
      </c>
      <c r="AY34" s="92" t="s">
        <v>41</v>
      </c>
      <c r="AZ34" s="88">
        <v>87.09964487674037</v>
      </c>
      <c r="BA34" s="23" t="s">
        <v>41</v>
      </c>
      <c r="BB34" s="23" t="s">
        <v>41</v>
      </c>
      <c r="BC34" s="23">
        <v>88.11876588581246</v>
      </c>
      <c r="BD34" s="92" t="s">
        <v>41</v>
      </c>
      <c r="BE34" s="23" t="s">
        <v>41</v>
      </c>
      <c r="BF34" s="23" t="s">
        <v>41</v>
      </c>
      <c r="BG34" s="23" t="s">
        <v>41</v>
      </c>
      <c r="BH34" s="23" t="s">
        <v>41</v>
      </c>
      <c r="BI34" s="24">
        <v>78.86591616893982</v>
      </c>
      <c r="BJ34" s="88">
        <v>83.98166900682484</v>
      </c>
      <c r="BK34" s="23" t="s">
        <v>41</v>
      </c>
      <c r="BL34" s="23">
        <v>87.73800917757261</v>
      </c>
      <c r="BM34" s="23">
        <v>94.6191789270273</v>
      </c>
      <c r="BN34" s="92" t="s">
        <v>41</v>
      </c>
      <c r="BO34" s="88">
        <v>85.52718345826035</v>
      </c>
      <c r="BP34" s="23" t="s">
        <v>41</v>
      </c>
      <c r="BQ34" s="23">
        <v>92.07650603142791</v>
      </c>
      <c r="BR34" s="23" t="s">
        <v>41</v>
      </c>
      <c r="BS34" s="92" t="s">
        <v>41</v>
      </c>
      <c r="BT34" s="23" t="s">
        <v>41</v>
      </c>
      <c r="BU34" s="23">
        <v>83.24160949742354</v>
      </c>
      <c r="BV34" s="23" t="s">
        <v>41</v>
      </c>
      <c r="BW34" s="23" t="s">
        <v>41</v>
      </c>
      <c r="BX34" s="24" t="s">
        <v>41</v>
      </c>
      <c r="BY34" s="88">
        <v>79.82868961103398</v>
      </c>
      <c r="BZ34" s="23" t="s">
        <v>41</v>
      </c>
      <c r="CA34" s="23" t="s">
        <v>41</v>
      </c>
      <c r="CB34" s="23" t="s">
        <v>41</v>
      </c>
      <c r="CC34" s="92" t="s">
        <v>41</v>
      </c>
      <c r="CD34" s="88" t="s">
        <v>41</v>
      </c>
      <c r="CE34" s="23" t="s">
        <v>41</v>
      </c>
      <c r="CF34" s="23" t="s">
        <v>41</v>
      </c>
      <c r="CG34" s="23" t="s">
        <v>41</v>
      </c>
      <c r="CH34" s="92">
        <v>74.72360951338058</v>
      </c>
      <c r="CI34" s="23" t="s">
        <v>41</v>
      </c>
      <c r="CJ34" s="23" t="s">
        <v>41</v>
      </c>
      <c r="CK34" s="23" t="s">
        <v>41</v>
      </c>
      <c r="CL34" s="23">
        <v>76.67382301748769</v>
      </c>
      <c r="CM34" s="24" t="s">
        <v>41</v>
      </c>
      <c r="CN34" s="18">
        <v>14</v>
      </c>
      <c r="CO34" s="105">
        <f t="shared" si="8"/>
        <v>2</v>
      </c>
      <c r="CP34" s="117">
        <f t="shared" si="9"/>
        <v>0</v>
      </c>
      <c r="CQ34" s="105">
        <f t="shared" si="10"/>
        <v>2</v>
      </c>
      <c r="CR34" s="117">
        <f t="shared" si="11"/>
        <v>0</v>
      </c>
      <c r="CS34" s="105">
        <f t="shared" si="12"/>
        <v>0</v>
      </c>
      <c r="CT34" s="117">
        <f t="shared" si="13"/>
        <v>1</v>
      </c>
      <c r="CU34" s="105">
        <f t="shared" si="14"/>
        <v>1</v>
      </c>
      <c r="CV34" s="117">
        <f t="shared" si="15"/>
        <v>1</v>
      </c>
      <c r="CW34" s="105">
        <f t="shared" si="16"/>
        <v>0</v>
      </c>
      <c r="CX34" s="117">
        <f t="shared" si="17"/>
        <v>1</v>
      </c>
      <c r="CY34" s="105">
        <f t="shared" si="18"/>
        <v>2</v>
      </c>
      <c r="CZ34" s="117">
        <f t="shared" si="19"/>
        <v>1</v>
      </c>
      <c r="DA34" s="105">
        <f t="shared" si="20"/>
        <v>3</v>
      </c>
      <c r="DB34" s="117">
        <f t="shared" si="21"/>
        <v>2</v>
      </c>
      <c r="DC34" s="105">
        <f t="shared" si="22"/>
        <v>1</v>
      </c>
      <c r="DD34" s="117">
        <f t="shared" si="23"/>
        <v>1</v>
      </c>
      <c r="DE34" s="105">
        <f t="shared" si="24"/>
        <v>1</v>
      </c>
      <c r="DF34" s="117">
        <f t="shared" si="25"/>
        <v>1</v>
      </c>
      <c r="DH34" s="104">
        <f t="shared" si="2"/>
        <v>4</v>
      </c>
      <c r="DI34" s="105">
        <f t="shared" si="3"/>
        <v>1</v>
      </c>
      <c r="DJ34" s="105">
        <f t="shared" si="4"/>
        <v>2</v>
      </c>
      <c r="DK34" s="105">
        <f t="shared" si="5"/>
        <v>4</v>
      </c>
      <c r="DL34" s="105">
        <f t="shared" si="6"/>
        <v>6</v>
      </c>
      <c r="DM34" s="106">
        <f t="shared" si="7"/>
        <v>3</v>
      </c>
      <c r="DO34" s="104">
        <f t="shared" si="26"/>
        <v>5</v>
      </c>
      <c r="DP34" s="111">
        <f t="shared" si="27"/>
        <v>6</v>
      </c>
      <c r="DQ34" s="106">
        <f t="shared" si="28"/>
        <v>9</v>
      </c>
    </row>
    <row r="35" spans="1:121" ht="12.75">
      <c r="A35" s="18">
        <v>13</v>
      </c>
      <c r="B35" s="88" t="s">
        <v>41</v>
      </c>
      <c r="C35" s="23" t="s">
        <v>41</v>
      </c>
      <c r="D35" s="23">
        <v>90.04177281123445</v>
      </c>
      <c r="E35" s="23" t="s">
        <v>41</v>
      </c>
      <c r="F35" s="92" t="s">
        <v>41</v>
      </c>
      <c r="G35" s="88" t="s">
        <v>41</v>
      </c>
      <c r="H35" s="23" t="s">
        <v>41</v>
      </c>
      <c r="I35" s="23">
        <v>78.00505122175652</v>
      </c>
      <c r="J35" s="23">
        <v>89.79934489314864</v>
      </c>
      <c r="K35" s="92" t="s">
        <v>41</v>
      </c>
      <c r="L35" s="23" t="s">
        <v>41</v>
      </c>
      <c r="M35" s="23" t="s">
        <v>41</v>
      </c>
      <c r="N35" s="23" t="s">
        <v>41</v>
      </c>
      <c r="O35" s="23" t="s">
        <v>41</v>
      </c>
      <c r="P35" s="24" t="s">
        <v>41</v>
      </c>
      <c r="Q35" s="88" t="s">
        <v>41</v>
      </c>
      <c r="R35" s="23" t="s">
        <v>41</v>
      </c>
      <c r="S35" s="23" t="s">
        <v>41</v>
      </c>
      <c r="T35" s="23" t="s">
        <v>41</v>
      </c>
      <c r="U35" s="92">
        <v>88.46504829623764</v>
      </c>
      <c r="V35" s="88">
        <v>82.9101384570369</v>
      </c>
      <c r="W35" s="23">
        <v>82.359541264619</v>
      </c>
      <c r="X35" s="23" t="s">
        <v>41</v>
      </c>
      <c r="Y35" s="23">
        <v>86.5311786743122</v>
      </c>
      <c r="Z35" s="92" t="s">
        <v>41</v>
      </c>
      <c r="AA35" s="23" t="s">
        <v>41</v>
      </c>
      <c r="AB35" s="23">
        <v>88.47019161819328</v>
      </c>
      <c r="AC35" s="23">
        <v>87.86071581680504</v>
      </c>
      <c r="AD35" s="23" t="s">
        <v>41</v>
      </c>
      <c r="AE35" s="24" t="s">
        <v>41</v>
      </c>
      <c r="AF35" s="88" t="s">
        <v>41</v>
      </c>
      <c r="AG35" s="23" t="s">
        <v>41</v>
      </c>
      <c r="AH35" s="23" t="s">
        <v>41</v>
      </c>
      <c r="AI35" s="23">
        <v>81.79410250430924</v>
      </c>
      <c r="AJ35" s="92" t="s">
        <v>41</v>
      </c>
      <c r="AK35" s="88">
        <v>80.78843815926936</v>
      </c>
      <c r="AL35" s="23" t="s">
        <v>41</v>
      </c>
      <c r="AM35" s="23">
        <v>93.68525526053786</v>
      </c>
      <c r="AN35" s="23">
        <v>78.91150645006874</v>
      </c>
      <c r="AO35" s="92" t="s">
        <v>41</v>
      </c>
      <c r="AP35" s="23" t="s">
        <v>41</v>
      </c>
      <c r="AQ35" s="23" t="s">
        <v>41</v>
      </c>
      <c r="AR35" s="23" t="s">
        <v>41</v>
      </c>
      <c r="AS35" s="23" t="s">
        <v>41</v>
      </c>
      <c r="AT35" s="24" t="s">
        <v>41</v>
      </c>
      <c r="AU35" s="88" t="s">
        <v>41</v>
      </c>
      <c r="AV35" s="23">
        <v>83.20227657157744</v>
      </c>
      <c r="AW35" s="23" t="s">
        <v>41</v>
      </c>
      <c r="AX35" s="23">
        <v>81.25732611847137</v>
      </c>
      <c r="AY35" s="92" t="s">
        <v>41</v>
      </c>
      <c r="AZ35" s="88" t="s">
        <v>41</v>
      </c>
      <c r="BA35" s="23" t="s">
        <v>41</v>
      </c>
      <c r="BB35" s="23" t="s">
        <v>41</v>
      </c>
      <c r="BC35" s="23" t="s">
        <v>41</v>
      </c>
      <c r="BD35" s="92" t="s">
        <v>41</v>
      </c>
      <c r="BE35" s="23">
        <v>87.52067862535935</v>
      </c>
      <c r="BF35" s="23" t="s">
        <v>41</v>
      </c>
      <c r="BG35" s="23" t="s">
        <v>41</v>
      </c>
      <c r="BH35" s="23" t="s">
        <v>41</v>
      </c>
      <c r="BI35" s="24" t="s">
        <v>41</v>
      </c>
      <c r="BJ35" s="88" t="s">
        <v>41</v>
      </c>
      <c r="BK35" s="23">
        <v>70.07594420768639</v>
      </c>
      <c r="BL35" s="23" t="s">
        <v>41</v>
      </c>
      <c r="BM35" s="23" t="s">
        <v>41</v>
      </c>
      <c r="BN35" s="92" t="s">
        <v>41</v>
      </c>
      <c r="BO35" s="88" t="s">
        <v>41</v>
      </c>
      <c r="BP35" s="23" t="s">
        <v>41</v>
      </c>
      <c r="BQ35" s="23" t="s">
        <v>41</v>
      </c>
      <c r="BR35" s="23">
        <v>93.00565645121937</v>
      </c>
      <c r="BS35" s="92" t="s">
        <v>41</v>
      </c>
      <c r="BT35" s="23" t="s">
        <v>41</v>
      </c>
      <c r="BU35" s="23" t="s">
        <v>41</v>
      </c>
      <c r="BV35" s="23" t="s">
        <v>41</v>
      </c>
      <c r="BW35" s="23" t="s">
        <v>41</v>
      </c>
      <c r="BX35" s="24" t="s">
        <v>41</v>
      </c>
      <c r="BY35" s="88" t="s">
        <v>41</v>
      </c>
      <c r="BZ35" s="23" t="s">
        <v>41</v>
      </c>
      <c r="CA35" s="23" t="s">
        <v>41</v>
      </c>
      <c r="CB35" s="23">
        <v>92.3863778133732</v>
      </c>
      <c r="CC35" s="92" t="s">
        <v>41</v>
      </c>
      <c r="CD35" s="88" t="s">
        <v>41</v>
      </c>
      <c r="CE35" s="23" t="s">
        <v>41</v>
      </c>
      <c r="CF35" s="23" t="s">
        <v>41</v>
      </c>
      <c r="CG35" s="23">
        <v>78.14133479103495</v>
      </c>
      <c r="CH35" s="92" t="s">
        <v>41</v>
      </c>
      <c r="CI35" s="23" t="s">
        <v>41</v>
      </c>
      <c r="CJ35" s="23" t="s">
        <v>41</v>
      </c>
      <c r="CK35" s="23" t="s">
        <v>41</v>
      </c>
      <c r="CL35" s="23" t="s">
        <v>41</v>
      </c>
      <c r="CM35" s="24" t="s">
        <v>41</v>
      </c>
      <c r="CN35" s="18">
        <v>13</v>
      </c>
      <c r="CO35" s="105">
        <f t="shared" si="8"/>
        <v>1</v>
      </c>
      <c r="CP35" s="117">
        <f t="shared" si="9"/>
        <v>2</v>
      </c>
      <c r="CQ35" s="105">
        <f t="shared" si="10"/>
        <v>0</v>
      </c>
      <c r="CR35" s="117">
        <f t="shared" si="11"/>
        <v>1</v>
      </c>
      <c r="CS35" s="105">
        <f t="shared" si="12"/>
        <v>3</v>
      </c>
      <c r="CT35" s="117">
        <f t="shared" si="13"/>
        <v>2</v>
      </c>
      <c r="CU35" s="105">
        <f t="shared" si="14"/>
        <v>1</v>
      </c>
      <c r="CV35" s="117">
        <f t="shared" si="15"/>
        <v>3</v>
      </c>
      <c r="CW35" s="105">
        <f t="shared" si="16"/>
        <v>0</v>
      </c>
      <c r="CX35" s="117">
        <f t="shared" si="17"/>
        <v>2</v>
      </c>
      <c r="CY35" s="105">
        <f t="shared" si="18"/>
        <v>0</v>
      </c>
      <c r="CZ35" s="117">
        <f t="shared" si="19"/>
        <v>1</v>
      </c>
      <c r="DA35" s="105">
        <f t="shared" si="20"/>
        <v>1</v>
      </c>
      <c r="DB35" s="117">
        <f t="shared" si="21"/>
        <v>1</v>
      </c>
      <c r="DC35" s="105">
        <f t="shared" si="22"/>
        <v>0</v>
      </c>
      <c r="DD35" s="117">
        <f t="shared" si="23"/>
        <v>1</v>
      </c>
      <c r="DE35" s="105">
        <f t="shared" si="24"/>
        <v>1</v>
      </c>
      <c r="DF35" s="117">
        <f t="shared" si="25"/>
        <v>0</v>
      </c>
      <c r="DH35" s="104">
        <f t="shared" si="2"/>
        <v>3</v>
      </c>
      <c r="DI35" s="105">
        <f t="shared" si="3"/>
        <v>6</v>
      </c>
      <c r="DJ35" s="105">
        <f t="shared" si="4"/>
        <v>4</v>
      </c>
      <c r="DK35" s="105">
        <f t="shared" si="5"/>
        <v>3</v>
      </c>
      <c r="DL35" s="105">
        <f t="shared" si="6"/>
        <v>2</v>
      </c>
      <c r="DM35" s="106">
        <f t="shared" si="7"/>
        <v>2</v>
      </c>
      <c r="DO35" s="104">
        <f t="shared" si="26"/>
        <v>9</v>
      </c>
      <c r="DP35" s="111">
        <f t="shared" si="27"/>
        <v>7</v>
      </c>
      <c r="DQ35" s="106">
        <f t="shared" si="28"/>
        <v>4</v>
      </c>
    </row>
    <row r="36" spans="1:121" ht="13.5" thickBot="1">
      <c r="A36" s="18">
        <v>12</v>
      </c>
      <c r="B36" s="93">
        <v>77.33207721851738</v>
      </c>
      <c r="C36" s="27" t="s">
        <v>41</v>
      </c>
      <c r="D36" s="27">
        <v>90.04177281123445</v>
      </c>
      <c r="E36" s="27" t="s">
        <v>41</v>
      </c>
      <c r="F36" s="94">
        <v>96.37915641448792</v>
      </c>
      <c r="G36" s="93">
        <v>76.18537011227082</v>
      </c>
      <c r="H36" s="27" t="s">
        <v>41</v>
      </c>
      <c r="I36" s="27" t="s">
        <v>41</v>
      </c>
      <c r="J36" s="27" t="s">
        <v>41</v>
      </c>
      <c r="K36" s="94" t="s">
        <v>41</v>
      </c>
      <c r="L36" s="27" t="s">
        <v>41</v>
      </c>
      <c r="M36" s="27" t="s">
        <v>41</v>
      </c>
      <c r="N36" s="27" t="s">
        <v>41</v>
      </c>
      <c r="O36" s="27" t="s">
        <v>41</v>
      </c>
      <c r="P36" s="28">
        <v>75.61232847460704</v>
      </c>
      <c r="Q36" s="93" t="s">
        <v>41</v>
      </c>
      <c r="R36" s="27" t="s">
        <v>41</v>
      </c>
      <c r="S36" s="27" t="s">
        <v>41</v>
      </c>
      <c r="T36" s="27" t="s">
        <v>41</v>
      </c>
      <c r="U36" s="94" t="s">
        <v>41</v>
      </c>
      <c r="V36" s="93" t="s">
        <v>41</v>
      </c>
      <c r="W36" s="27" t="s">
        <v>41</v>
      </c>
      <c r="X36" s="27" t="s">
        <v>41</v>
      </c>
      <c r="Y36" s="27">
        <v>86.5311786743122</v>
      </c>
      <c r="Z36" s="94">
        <v>82.29480097155519</v>
      </c>
      <c r="AA36" s="27" t="s">
        <v>41</v>
      </c>
      <c r="AB36" s="27">
        <v>88.47019161819328</v>
      </c>
      <c r="AC36" s="27" t="s">
        <v>41</v>
      </c>
      <c r="AD36" s="27" t="s">
        <v>41</v>
      </c>
      <c r="AE36" s="28" t="s">
        <v>41</v>
      </c>
      <c r="AF36" s="93" t="s">
        <v>41</v>
      </c>
      <c r="AG36" s="27" t="s">
        <v>41</v>
      </c>
      <c r="AH36" s="27" t="s">
        <v>41</v>
      </c>
      <c r="AI36" s="27" t="s">
        <v>41</v>
      </c>
      <c r="AJ36" s="94" t="s">
        <v>41</v>
      </c>
      <c r="AK36" s="93" t="s">
        <v>41</v>
      </c>
      <c r="AL36" s="27" t="s">
        <v>41</v>
      </c>
      <c r="AM36" s="27" t="s">
        <v>41</v>
      </c>
      <c r="AN36" s="27" t="s">
        <v>41</v>
      </c>
      <c r="AO36" s="94" t="s">
        <v>41</v>
      </c>
      <c r="AP36" s="27">
        <v>78.69124171722362</v>
      </c>
      <c r="AQ36" s="27" t="s">
        <v>41</v>
      </c>
      <c r="AR36" s="27" t="s">
        <v>41</v>
      </c>
      <c r="AS36" s="27">
        <v>87.37745645823648</v>
      </c>
      <c r="AT36" s="28" t="s">
        <v>41</v>
      </c>
      <c r="AU36" s="93" t="s">
        <v>41</v>
      </c>
      <c r="AV36" s="27" t="s">
        <v>41</v>
      </c>
      <c r="AW36" s="27" t="s">
        <v>41</v>
      </c>
      <c r="AX36" s="27" t="s">
        <v>41</v>
      </c>
      <c r="AY36" s="94" t="s">
        <v>41</v>
      </c>
      <c r="AZ36" s="93" t="s">
        <v>41</v>
      </c>
      <c r="BA36" s="27">
        <v>89.1686810664465</v>
      </c>
      <c r="BB36" s="27" t="s">
        <v>41</v>
      </c>
      <c r="BC36" s="27" t="s">
        <v>41</v>
      </c>
      <c r="BD36" s="94" t="s">
        <v>41</v>
      </c>
      <c r="BE36" s="27" t="s">
        <v>41</v>
      </c>
      <c r="BF36" s="27">
        <v>81.76107241119423</v>
      </c>
      <c r="BG36" s="27" t="s">
        <v>41</v>
      </c>
      <c r="BH36" s="27">
        <v>82.33569007589712</v>
      </c>
      <c r="BI36" s="28">
        <v>78.86591616893982</v>
      </c>
      <c r="BJ36" s="93">
        <v>83.98166900682484</v>
      </c>
      <c r="BK36" s="27" t="s">
        <v>41</v>
      </c>
      <c r="BL36" s="27" t="s">
        <v>41</v>
      </c>
      <c r="BM36" s="27" t="s">
        <v>41</v>
      </c>
      <c r="BN36" s="94" t="s">
        <v>41</v>
      </c>
      <c r="BO36" s="93">
        <v>85.52718345826035</v>
      </c>
      <c r="BP36" s="27">
        <v>89.9962916841744</v>
      </c>
      <c r="BQ36" s="27" t="s">
        <v>41</v>
      </c>
      <c r="BR36" s="27">
        <v>93.00565645121937</v>
      </c>
      <c r="BS36" s="94" t="s">
        <v>41</v>
      </c>
      <c r="BT36" s="27" t="s">
        <v>41</v>
      </c>
      <c r="BU36" s="27" t="s">
        <v>41</v>
      </c>
      <c r="BV36" s="27">
        <v>92.73575726491916</v>
      </c>
      <c r="BW36" s="27" t="s">
        <v>41</v>
      </c>
      <c r="BX36" s="28">
        <v>80.22427016220858</v>
      </c>
      <c r="BY36" s="93" t="s">
        <v>41</v>
      </c>
      <c r="BZ36" s="27" t="s">
        <v>41</v>
      </c>
      <c r="CA36" s="27" t="s">
        <v>41</v>
      </c>
      <c r="CB36" s="27" t="s">
        <v>41</v>
      </c>
      <c r="CC36" s="94" t="s">
        <v>41</v>
      </c>
      <c r="CD36" s="93" t="s">
        <v>41</v>
      </c>
      <c r="CE36" s="27" t="s">
        <v>41</v>
      </c>
      <c r="CF36" s="27" t="s">
        <v>41</v>
      </c>
      <c r="CG36" s="27" t="s">
        <v>41</v>
      </c>
      <c r="CH36" s="94" t="s">
        <v>41</v>
      </c>
      <c r="CI36" s="27" t="s">
        <v>41</v>
      </c>
      <c r="CJ36" s="27" t="s">
        <v>41</v>
      </c>
      <c r="CK36" s="27" t="s">
        <v>41</v>
      </c>
      <c r="CL36" s="27" t="s">
        <v>41</v>
      </c>
      <c r="CM36" s="28" t="s">
        <v>41</v>
      </c>
      <c r="CN36" s="18">
        <v>12</v>
      </c>
      <c r="CO36" s="105">
        <f t="shared" si="8"/>
        <v>3</v>
      </c>
      <c r="CP36" s="117">
        <f t="shared" si="9"/>
        <v>1</v>
      </c>
      <c r="CQ36" s="105">
        <f t="shared" si="10"/>
        <v>1</v>
      </c>
      <c r="CR36" s="117">
        <f t="shared" si="11"/>
        <v>0</v>
      </c>
      <c r="CS36" s="105">
        <f t="shared" si="12"/>
        <v>2</v>
      </c>
      <c r="CT36" s="117">
        <f t="shared" si="13"/>
        <v>1</v>
      </c>
      <c r="CU36" s="105">
        <f t="shared" si="14"/>
        <v>0</v>
      </c>
      <c r="CV36" s="117">
        <f t="shared" si="15"/>
        <v>0</v>
      </c>
      <c r="CW36" s="105">
        <f t="shared" si="16"/>
        <v>2</v>
      </c>
      <c r="CX36" s="117">
        <f t="shared" si="17"/>
        <v>0</v>
      </c>
      <c r="CY36" s="105">
        <f t="shared" si="18"/>
        <v>1</v>
      </c>
      <c r="CZ36" s="117">
        <f t="shared" si="19"/>
        <v>3</v>
      </c>
      <c r="DA36" s="105">
        <f t="shared" si="20"/>
        <v>1</v>
      </c>
      <c r="DB36" s="117">
        <f t="shared" si="21"/>
        <v>3</v>
      </c>
      <c r="DC36" s="105">
        <f t="shared" si="22"/>
        <v>2</v>
      </c>
      <c r="DD36" s="117">
        <f t="shared" si="23"/>
        <v>0</v>
      </c>
      <c r="DE36" s="105">
        <f t="shared" si="24"/>
        <v>0</v>
      </c>
      <c r="DF36" s="117">
        <f t="shared" si="25"/>
        <v>0</v>
      </c>
      <c r="DH36" s="104">
        <f t="shared" si="2"/>
        <v>5</v>
      </c>
      <c r="DI36" s="105">
        <f t="shared" si="3"/>
        <v>3</v>
      </c>
      <c r="DJ36" s="105">
        <f t="shared" si="4"/>
        <v>2</v>
      </c>
      <c r="DK36" s="105">
        <f t="shared" si="5"/>
        <v>4</v>
      </c>
      <c r="DL36" s="105">
        <f t="shared" si="6"/>
        <v>6</v>
      </c>
      <c r="DM36" s="106">
        <f t="shared" si="7"/>
        <v>0</v>
      </c>
      <c r="DO36" s="104">
        <f t="shared" si="26"/>
        <v>8</v>
      </c>
      <c r="DP36" s="111">
        <f t="shared" si="27"/>
        <v>6</v>
      </c>
      <c r="DQ36" s="106">
        <f t="shared" si="28"/>
        <v>6</v>
      </c>
    </row>
    <row r="37" spans="1:121" ht="12.75">
      <c r="A37" s="18">
        <v>11</v>
      </c>
      <c r="B37" s="90" t="s">
        <v>41</v>
      </c>
      <c r="C37" s="20" t="s">
        <v>41</v>
      </c>
      <c r="D37" s="20" t="s">
        <v>41</v>
      </c>
      <c r="E37" s="20" t="s">
        <v>41</v>
      </c>
      <c r="F37" s="91">
        <v>96.37915641448792</v>
      </c>
      <c r="G37" s="90">
        <v>76.18537011227082</v>
      </c>
      <c r="H37" s="20">
        <v>86.51999750505578</v>
      </c>
      <c r="I37" s="20" t="s">
        <v>41</v>
      </c>
      <c r="J37" s="20" t="s">
        <v>41</v>
      </c>
      <c r="K37" s="91" t="s">
        <v>41</v>
      </c>
      <c r="L37" s="20" t="s">
        <v>41</v>
      </c>
      <c r="M37" s="20" t="s">
        <v>41</v>
      </c>
      <c r="N37" s="20" t="s">
        <v>41</v>
      </c>
      <c r="O37" s="20">
        <v>89.25668539057436</v>
      </c>
      <c r="P37" s="21" t="s">
        <v>41</v>
      </c>
      <c r="Q37" s="90" t="s">
        <v>41</v>
      </c>
      <c r="R37" s="20" t="s">
        <v>41</v>
      </c>
      <c r="S37" s="20" t="s">
        <v>41</v>
      </c>
      <c r="T37" s="20" t="s">
        <v>41</v>
      </c>
      <c r="U37" s="91" t="s">
        <v>41</v>
      </c>
      <c r="V37" s="90">
        <v>82.9101384570369</v>
      </c>
      <c r="W37" s="20" t="s">
        <v>41</v>
      </c>
      <c r="X37" s="20">
        <v>84.4106764824965</v>
      </c>
      <c r="Y37" s="20" t="s">
        <v>41</v>
      </c>
      <c r="Z37" s="91">
        <v>82.29480097155519</v>
      </c>
      <c r="AA37" s="20" t="s">
        <v>41</v>
      </c>
      <c r="AB37" s="20" t="s">
        <v>41</v>
      </c>
      <c r="AC37" s="20" t="s">
        <v>41</v>
      </c>
      <c r="AD37" s="20" t="s">
        <v>41</v>
      </c>
      <c r="AE37" s="21">
        <v>90.11951933875412</v>
      </c>
      <c r="AF37" s="90">
        <v>84.44301629144505</v>
      </c>
      <c r="AG37" s="20" t="s">
        <v>41</v>
      </c>
      <c r="AH37" s="20" t="s">
        <v>41</v>
      </c>
      <c r="AI37" s="20" t="s">
        <v>41</v>
      </c>
      <c r="AJ37" s="91" t="s">
        <v>41</v>
      </c>
      <c r="AK37" s="90" t="s">
        <v>41</v>
      </c>
      <c r="AL37" s="20" t="s">
        <v>41</v>
      </c>
      <c r="AM37" s="20">
        <v>93.68525526053786</v>
      </c>
      <c r="AN37" s="20">
        <v>78.91150645006874</v>
      </c>
      <c r="AO37" s="91" t="s">
        <v>41</v>
      </c>
      <c r="AP37" s="20" t="s">
        <v>41</v>
      </c>
      <c r="AQ37" s="20" t="s">
        <v>41</v>
      </c>
      <c r="AR37" s="20" t="s">
        <v>41</v>
      </c>
      <c r="AS37" s="20">
        <v>87.37745645823648</v>
      </c>
      <c r="AT37" s="21">
        <v>88.58565206812514</v>
      </c>
      <c r="AU37" s="90" t="s">
        <v>41</v>
      </c>
      <c r="AV37" s="20">
        <v>83.20227657157744</v>
      </c>
      <c r="AW37" s="20">
        <v>86.46373200289648</v>
      </c>
      <c r="AX37" s="20" t="s">
        <v>41</v>
      </c>
      <c r="AY37" s="91">
        <v>76.9290528289458</v>
      </c>
      <c r="AZ37" s="90">
        <v>87.09964487674037</v>
      </c>
      <c r="BA37" s="20" t="s">
        <v>41</v>
      </c>
      <c r="BB37" s="20" t="s">
        <v>41</v>
      </c>
      <c r="BC37" s="20" t="s">
        <v>41</v>
      </c>
      <c r="BD37" s="91" t="s">
        <v>41</v>
      </c>
      <c r="BE37" s="20" t="s">
        <v>41</v>
      </c>
      <c r="BF37" s="20" t="s">
        <v>41</v>
      </c>
      <c r="BG37" s="20" t="s">
        <v>41</v>
      </c>
      <c r="BH37" s="20" t="s">
        <v>41</v>
      </c>
      <c r="BI37" s="21" t="s">
        <v>41</v>
      </c>
      <c r="BJ37" s="90" t="s">
        <v>41</v>
      </c>
      <c r="BK37" s="20" t="s">
        <v>41</v>
      </c>
      <c r="BL37" s="20" t="s">
        <v>41</v>
      </c>
      <c r="BM37" s="20">
        <v>94.6191789270273</v>
      </c>
      <c r="BN37" s="91" t="s">
        <v>41</v>
      </c>
      <c r="BO37" s="90" t="s">
        <v>41</v>
      </c>
      <c r="BP37" s="20" t="s">
        <v>41</v>
      </c>
      <c r="BQ37" s="20" t="s">
        <v>41</v>
      </c>
      <c r="BR37" s="20" t="s">
        <v>41</v>
      </c>
      <c r="BS37" s="91" t="s">
        <v>41</v>
      </c>
      <c r="BT37" s="20" t="s">
        <v>41</v>
      </c>
      <c r="BU37" s="20" t="s">
        <v>41</v>
      </c>
      <c r="BV37" s="20" t="s">
        <v>41</v>
      </c>
      <c r="BW37" s="20" t="s">
        <v>41</v>
      </c>
      <c r="BX37" s="21" t="s">
        <v>41</v>
      </c>
      <c r="BY37" s="90" t="s">
        <v>41</v>
      </c>
      <c r="BZ37" s="20" t="s">
        <v>41</v>
      </c>
      <c r="CA37" s="20" t="s">
        <v>41</v>
      </c>
      <c r="CB37" s="20" t="s">
        <v>41</v>
      </c>
      <c r="CC37" s="91" t="s">
        <v>41</v>
      </c>
      <c r="CD37" s="90" t="s">
        <v>41</v>
      </c>
      <c r="CE37" s="20" t="s">
        <v>41</v>
      </c>
      <c r="CF37" s="20">
        <v>68.01079857187082</v>
      </c>
      <c r="CG37" s="20" t="s">
        <v>41</v>
      </c>
      <c r="CH37" s="91" t="s">
        <v>41</v>
      </c>
      <c r="CI37" s="20" t="s">
        <v>41</v>
      </c>
      <c r="CJ37" s="20" t="s">
        <v>41</v>
      </c>
      <c r="CK37" s="20" t="s">
        <v>41</v>
      </c>
      <c r="CL37" s="20" t="s">
        <v>41</v>
      </c>
      <c r="CM37" s="21">
        <v>83.87715656673973</v>
      </c>
      <c r="CN37" s="18">
        <v>11</v>
      </c>
      <c r="CO37" s="105">
        <f t="shared" si="8"/>
        <v>1</v>
      </c>
      <c r="CP37" s="117">
        <f t="shared" si="9"/>
        <v>2</v>
      </c>
      <c r="CQ37" s="105">
        <f t="shared" si="10"/>
        <v>1</v>
      </c>
      <c r="CR37" s="117">
        <f t="shared" si="11"/>
        <v>0</v>
      </c>
      <c r="CS37" s="105">
        <f t="shared" si="12"/>
        <v>3</v>
      </c>
      <c r="CT37" s="117">
        <f t="shared" si="13"/>
        <v>1</v>
      </c>
      <c r="CU37" s="105">
        <f t="shared" si="14"/>
        <v>1</v>
      </c>
      <c r="CV37" s="117">
        <f t="shared" si="15"/>
        <v>2</v>
      </c>
      <c r="CW37" s="105">
        <f t="shared" si="16"/>
        <v>2</v>
      </c>
      <c r="CX37" s="117">
        <f t="shared" si="17"/>
        <v>3</v>
      </c>
      <c r="CY37" s="105">
        <f t="shared" si="18"/>
        <v>1</v>
      </c>
      <c r="CZ37" s="117">
        <f t="shared" si="19"/>
        <v>0</v>
      </c>
      <c r="DA37" s="105">
        <f t="shared" si="20"/>
        <v>1</v>
      </c>
      <c r="DB37" s="117">
        <f t="shared" si="21"/>
        <v>0</v>
      </c>
      <c r="DC37" s="105">
        <f t="shared" si="22"/>
        <v>0</v>
      </c>
      <c r="DD37" s="117">
        <f t="shared" si="23"/>
        <v>0</v>
      </c>
      <c r="DE37" s="105">
        <f t="shared" si="24"/>
        <v>1</v>
      </c>
      <c r="DF37" s="117">
        <f t="shared" si="25"/>
        <v>1</v>
      </c>
      <c r="DH37" s="104">
        <f t="shared" si="2"/>
        <v>4</v>
      </c>
      <c r="DI37" s="105">
        <f t="shared" si="3"/>
        <v>4</v>
      </c>
      <c r="DJ37" s="105">
        <f t="shared" si="4"/>
        <v>5</v>
      </c>
      <c r="DK37" s="105">
        <f t="shared" si="5"/>
        <v>4</v>
      </c>
      <c r="DL37" s="105">
        <f t="shared" si="6"/>
        <v>1</v>
      </c>
      <c r="DM37" s="106">
        <f t="shared" si="7"/>
        <v>2</v>
      </c>
      <c r="DO37" s="104">
        <f t="shared" si="26"/>
        <v>8</v>
      </c>
      <c r="DP37" s="111">
        <f t="shared" si="27"/>
        <v>9</v>
      </c>
      <c r="DQ37" s="106">
        <f t="shared" si="28"/>
        <v>3</v>
      </c>
    </row>
    <row r="38" spans="1:121" ht="12.75">
      <c r="A38" s="18">
        <v>10</v>
      </c>
      <c r="B38" s="88" t="s">
        <v>41</v>
      </c>
      <c r="C38" s="23">
        <v>88.74532286927733</v>
      </c>
      <c r="D38" s="23" t="s">
        <v>41</v>
      </c>
      <c r="E38" s="23" t="s">
        <v>41</v>
      </c>
      <c r="F38" s="92" t="s">
        <v>41</v>
      </c>
      <c r="G38" s="88" t="s">
        <v>41</v>
      </c>
      <c r="H38" s="23" t="s">
        <v>41</v>
      </c>
      <c r="I38" s="23" t="s">
        <v>41</v>
      </c>
      <c r="J38" s="23" t="s">
        <v>41</v>
      </c>
      <c r="K38" s="92">
        <v>80.19307291160345</v>
      </c>
      <c r="L38" s="23" t="s">
        <v>41</v>
      </c>
      <c r="M38" s="23" t="s">
        <v>41</v>
      </c>
      <c r="N38" s="23" t="s">
        <v>41</v>
      </c>
      <c r="O38" s="23" t="s">
        <v>41</v>
      </c>
      <c r="P38" s="24" t="s">
        <v>41</v>
      </c>
      <c r="Q38" s="88" t="s">
        <v>41</v>
      </c>
      <c r="R38" s="23" t="s">
        <v>41</v>
      </c>
      <c r="S38" s="23" t="s">
        <v>41</v>
      </c>
      <c r="T38" s="23" t="s">
        <v>41</v>
      </c>
      <c r="U38" s="92" t="s">
        <v>41</v>
      </c>
      <c r="V38" s="88" t="s">
        <v>41</v>
      </c>
      <c r="W38" s="23" t="s">
        <v>41</v>
      </c>
      <c r="X38" s="23" t="s">
        <v>41</v>
      </c>
      <c r="Y38" s="23" t="s">
        <v>41</v>
      </c>
      <c r="Z38" s="92" t="s">
        <v>41</v>
      </c>
      <c r="AA38" s="23" t="s">
        <v>41</v>
      </c>
      <c r="AB38" s="23" t="s">
        <v>41</v>
      </c>
      <c r="AC38" s="23" t="s">
        <v>41</v>
      </c>
      <c r="AD38" s="23">
        <v>90.16249121805669</v>
      </c>
      <c r="AE38" s="24">
        <v>90.11951933875412</v>
      </c>
      <c r="AF38" s="88" t="s">
        <v>41</v>
      </c>
      <c r="AG38" s="23">
        <v>85.34707412145765</v>
      </c>
      <c r="AH38" s="23" t="s">
        <v>41</v>
      </c>
      <c r="AI38" s="23" t="s">
        <v>41</v>
      </c>
      <c r="AJ38" s="92">
        <v>73.79454476385304</v>
      </c>
      <c r="AK38" s="88" t="s">
        <v>41</v>
      </c>
      <c r="AL38" s="23">
        <v>83.23393927924673</v>
      </c>
      <c r="AM38" s="23" t="s">
        <v>41</v>
      </c>
      <c r="AN38" s="23">
        <v>78.91150645006874</v>
      </c>
      <c r="AO38" s="92" t="s">
        <v>41</v>
      </c>
      <c r="AP38" s="23" t="s">
        <v>41</v>
      </c>
      <c r="AQ38" s="23">
        <v>80.43508817422601</v>
      </c>
      <c r="AR38" s="23" t="s">
        <v>41</v>
      </c>
      <c r="AS38" s="23" t="s">
        <v>41</v>
      </c>
      <c r="AT38" s="24" t="s">
        <v>41</v>
      </c>
      <c r="AU38" s="88" t="s">
        <v>41</v>
      </c>
      <c r="AV38" s="23">
        <v>83.20227657157744</v>
      </c>
      <c r="AW38" s="23" t="s">
        <v>41</v>
      </c>
      <c r="AX38" s="23" t="s">
        <v>41</v>
      </c>
      <c r="AY38" s="92" t="s">
        <v>41</v>
      </c>
      <c r="AZ38" s="88" t="s">
        <v>41</v>
      </c>
      <c r="BA38" s="23" t="s">
        <v>41</v>
      </c>
      <c r="BB38" s="23" t="s">
        <v>41</v>
      </c>
      <c r="BC38" s="23" t="s">
        <v>41</v>
      </c>
      <c r="BD38" s="92" t="s">
        <v>41</v>
      </c>
      <c r="BE38" s="23">
        <v>87.52067862535935</v>
      </c>
      <c r="BF38" s="23" t="s">
        <v>41</v>
      </c>
      <c r="BG38" s="23" t="s">
        <v>41</v>
      </c>
      <c r="BH38" s="23" t="s">
        <v>41</v>
      </c>
      <c r="BI38" s="24" t="s">
        <v>41</v>
      </c>
      <c r="BJ38" s="88" t="s">
        <v>41</v>
      </c>
      <c r="BK38" s="23" t="s">
        <v>41</v>
      </c>
      <c r="BL38" s="23">
        <v>87.73800917757261</v>
      </c>
      <c r="BM38" s="23" t="s">
        <v>41</v>
      </c>
      <c r="BN38" s="92" t="s">
        <v>41</v>
      </c>
      <c r="BO38" s="88" t="s">
        <v>41</v>
      </c>
      <c r="BP38" s="23">
        <v>89.9962916841744</v>
      </c>
      <c r="BQ38" s="23" t="s">
        <v>41</v>
      </c>
      <c r="BR38" s="23" t="s">
        <v>41</v>
      </c>
      <c r="BS38" s="92">
        <v>86.27438594069423</v>
      </c>
      <c r="BT38" s="23" t="s">
        <v>41</v>
      </c>
      <c r="BU38" s="23">
        <v>83.24160949742354</v>
      </c>
      <c r="BV38" s="23" t="s">
        <v>41</v>
      </c>
      <c r="BW38" s="23" t="s">
        <v>41</v>
      </c>
      <c r="BX38" s="24" t="s">
        <v>41</v>
      </c>
      <c r="BY38" s="88" t="s">
        <v>41</v>
      </c>
      <c r="BZ38" s="23" t="s">
        <v>41</v>
      </c>
      <c r="CA38" s="23" t="s">
        <v>41</v>
      </c>
      <c r="CB38" s="23" t="s">
        <v>41</v>
      </c>
      <c r="CC38" s="92">
        <v>81.33242661327468</v>
      </c>
      <c r="CD38" s="88">
        <v>83.26017189113438</v>
      </c>
      <c r="CE38" s="23" t="s">
        <v>41</v>
      </c>
      <c r="CF38" s="23">
        <v>68.01079857187082</v>
      </c>
      <c r="CG38" s="23" t="s">
        <v>41</v>
      </c>
      <c r="CH38" s="92" t="s">
        <v>41</v>
      </c>
      <c r="CI38" s="23">
        <v>86.63168271761147</v>
      </c>
      <c r="CJ38" s="23" t="s">
        <v>41</v>
      </c>
      <c r="CK38" s="23">
        <v>83.38636440288526</v>
      </c>
      <c r="CL38" s="23" t="s">
        <v>41</v>
      </c>
      <c r="CM38" s="24" t="s">
        <v>41</v>
      </c>
      <c r="CN38" s="18">
        <v>10</v>
      </c>
      <c r="CO38" s="105">
        <f t="shared" si="8"/>
        <v>1</v>
      </c>
      <c r="CP38" s="117">
        <f t="shared" si="9"/>
        <v>1</v>
      </c>
      <c r="CQ38" s="105">
        <f t="shared" si="10"/>
        <v>0</v>
      </c>
      <c r="CR38" s="117">
        <f t="shared" si="11"/>
        <v>0</v>
      </c>
      <c r="CS38" s="105">
        <f t="shared" si="12"/>
        <v>0</v>
      </c>
      <c r="CT38" s="117">
        <f t="shared" si="13"/>
        <v>2</v>
      </c>
      <c r="CU38" s="105">
        <f t="shared" si="14"/>
        <v>2</v>
      </c>
      <c r="CV38" s="117">
        <f t="shared" si="15"/>
        <v>2</v>
      </c>
      <c r="CW38" s="105">
        <f t="shared" si="16"/>
        <v>1</v>
      </c>
      <c r="CX38" s="117">
        <f t="shared" si="17"/>
        <v>1</v>
      </c>
      <c r="CY38" s="105">
        <f t="shared" si="18"/>
        <v>0</v>
      </c>
      <c r="CZ38" s="117">
        <f t="shared" si="19"/>
        <v>1</v>
      </c>
      <c r="DA38" s="105">
        <f t="shared" si="20"/>
        <v>1</v>
      </c>
      <c r="DB38" s="117">
        <f t="shared" si="21"/>
        <v>2</v>
      </c>
      <c r="DC38" s="105">
        <f t="shared" si="22"/>
        <v>1</v>
      </c>
      <c r="DD38" s="117">
        <f t="shared" si="23"/>
        <v>1</v>
      </c>
      <c r="DE38" s="105">
        <f t="shared" si="24"/>
        <v>2</v>
      </c>
      <c r="DF38" s="117">
        <f t="shared" si="25"/>
        <v>2</v>
      </c>
      <c r="DH38" s="104">
        <f t="shared" si="2"/>
        <v>2</v>
      </c>
      <c r="DI38" s="105">
        <f t="shared" si="3"/>
        <v>2</v>
      </c>
      <c r="DJ38" s="105">
        <f t="shared" si="4"/>
        <v>5</v>
      </c>
      <c r="DK38" s="105">
        <f t="shared" si="5"/>
        <v>2</v>
      </c>
      <c r="DL38" s="105">
        <f t="shared" si="6"/>
        <v>4</v>
      </c>
      <c r="DM38" s="106">
        <f t="shared" si="7"/>
        <v>5</v>
      </c>
      <c r="DO38" s="104">
        <f t="shared" si="26"/>
        <v>4</v>
      </c>
      <c r="DP38" s="111">
        <f t="shared" si="27"/>
        <v>7</v>
      </c>
      <c r="DQ38" s="106">
        <f t="shared" si="28"/>
        <v>9</v>
      </c>
    </row>
    <row r="39" spans="1:121" ht="12.75">
      <c r="A39" s="18">
        <v>9</v>
      </c>
      <c r="B39" s="88" t="s">
        <v>41</v>
      </c>
      <c r="C39" s="23" t="s">
        <v>41</v>
      </c>
      <c r="D39" s="23" t="s">
        <v>41</v>
      </c>
      <c r="E39" s="23" t="s">
        <v>41</v>
      </c>
      <c r="F39" s="92" t="s">
        <v>41</v>
      </c>
      <c r="G39" s="88" t="s">
        <v>41</v>
      </c>
      <c r="H39" s="23" t="s">
        <v>41</v>
      </c>
      <c r="I39" s="23" t="s">
        <v>41</v>
      </c>
      <c r="J39" s="23" t="s">
        <v>41</v>
      </c>
      <c r="K39" s="92" t="s">
        <v>41</v>
      </c>
      <c r="L39" s="23" t="s">
        <v>41</v>
      </c>
      <c r="M39" s="23">
        <v>81.00206057654422</v>
      </c>
      <c r="N39" s="23" t="s">
        <v>41</v>
      </c>
      <c r="O39" s="23" t="s">
        <v>41</v>
      </c>
      <c r="P39" s="24" t="s">
        <v>41</v>
      </c>
      <c r="Q39" s="88" t="s">
        <v>41</v>
      </c>
      <c r="R39" s="23" t="s">
        <v>41</v>
      </c>
      <c r="S39" s="23">
        <v>89.61070136411266</v>
      </c>
      <c r="T39" s="23" t="s">
        <v>41</v>
      </c>
      <c r="U39" s="92" t="s">
        <v>41</v>
      </c>
      <c r="V39" s="88" t="s">
        <v>41</v>
      </c>
      <c r="W39" s="23" t="s">
        <v>41</v>
      </c>
      <c r="X39" s="23">
        <v>84.4106764824965</v>
      </c>
      <c r="Y39" s="23" t="s">
        <v>41</v>
      </c>
      <c r="Z39" s="92" t="s">
        <v>41</v>
      </c>
      <c r="AA39" s="23" t="s">
        <v>41</v>
      </c>
      <c r="AB39" s="23" t="s">
        <v>41</v>
      </c>
      <c r="AC39" s="23">
        <v>87.86071581680504</v>
      </c>
      <c r="AD39" s="23" t="s">
        <v>41</v>
      </c>
      <c r="AE39" s="24" t="s">
        <v>41</v>
      </c>
      <c r="AF39" s="88">
        <v>84.44301629144505</v>
      </c>
      <c r="AG39" s="23" t="s">
        <v>41</v>
      </c>
      <c r="AH39" s="23" t="s">
        <v>41</v>
      </c>
      <c r="AI39" s="23">
        <v>81.79410250430924</v>
      </c>
      <c r="AJ39" s="92" t="s">
        <v>41</v>
      </c>
      <c r="AK39" s="88" t="s">
        <v>41</v>
      </c>
      <c r="AL39" s="23" t="s">
        <v>41</v>
      </c>
      <c r="AM39" s="23">
        <v>93.68525526053786</v>
      </c>
      <c r="AN39" s="23" t="s">
        <v>41</v>
      </c>
      <c r="AO39" s="92" t="s">
        <v>41</v>
      </c>
      <c r="AP39" s="23" t="s">
        <v>41</v>
      </c>
      <c r="AQ39" s="23" t="s">
        <v>41</v>
      </c>
      <c r="AR39" s="23" t="s">
        <v>41</v>
      </c>
      <c r="AS39" s="23" t="s">
        <v>41</v>
      </c>
      <c r="AT39" s="24">
        <v>88.58565206812514</v>
      </c>
      <c r="AU39" s="88" t="s">
        <v>41</v>
      </c>
      <c r="AV39" s="23" t="s">
        <v>41</v>
      </c>
      <c r="AW39" s="23" t="s">
        <v>41</v>
      </c>
      <c r="AX39" s="23" t="s">
        <v>41</v>
      </c>
      <c r="AY39" s="92" t="s">
        <v>41</v>
      </c>
      <c r="AZ39" s="88">
        <v>87.09964487674037</v>
      </c>
      <c r="BA39" s="23" t="s">
        <v>41</v>
      </c>
      <c r="BB39" s="23">
        <v>90.7029397736832</v>
      </c>
      <c r="BC39" s="23">
        <v>88.11876588581246</v>
      </c>
      <c r="BD39" s="92" t="s">
        <v>41</v>
      </c>
      <c r="BE39" s="23" t="s">
        <v>41</v>
      </c>
      <c r="BF39" s="23" t="s">
        <v>41</v>
      </c>
      <c r="BG39" s="23">
        <v>89.92869229695256</v>
      </c>
      <c r="BH39" s="23" t="s">
        <v>41</v>
      </c>
      <c r="BI39" s="24" t="s">
        <v>41</v>
      </c>
      <c r="BJ39" s="88" t="s">
        <v>41</v>
      </c>
      <c r="BK39" s="23" t="s">
        <v>41</v>
      </c>
      <c r="BL39" s="23" t="s">
        <v>41</v>
      </c>
      <c r="BM39" s="23" t="s">
        <v>41</v>
      </c>
      <c r="BN39" s="92" t="s">
        <v>41</v>
      </c>
      <c r="BO39" s="88" t="s">
        <v>41</v>
      </c>
      <c r="BP39" s="23">
        <v>89.9962916841744</v>
      </c>
      <c r="BQ39" s="23" t="s">
        <v>41</v>
      </c>
      <c r="BR39" s="23" t="s">
        <v>41</v>
      </c>
      <c r="BS39" s="92" t="s">
        <v>41</v>
      </c>
      <c r="BT39" s="23" t="s">
        <v>41</v>
      </c>
      <c r="BU39" s="23" t="s">
        <v>41</v>
      </c>
      <c r="BV39" s="23">
        <v>92.73575726491916</v>
      </c>
      <c r="BW39" s="23" t="s">
        <v>41</v>
      </c>
      <c r="BX39" s="24" t="s">
        <v>41</v>
      </c>
      <c r="BY39" s="88" t="s">
        <v>41</v>
      </c>
      <c r="BZ39" s="23" t="s">
        <v>41</v>
      </c>
      <c r="CA39" s="23">
        <v>71.67232168834246</v>
      </c>
      <c r="CB39" s="23">
        <v>92.3863778133732</v>
      </c>
      <c r="CC39" s="92" t="s">
        <v>41</v>
      </c>
      <c r="CD39" s="88">
        <v>83.26017189113438</v>
      </c>
      <c r="CE39" s="23" t="s">
        <v>41</v>
      </c>
      <c r="CF39" s="23" t="s">
        <v>41</v>
      </c>
      <c r="CG39" s="23" t="s">
        <v>41</v>
      </c>
      <c r="CH39" s="92">
        <v>74.72360951338058</v>
      </c>
      <c r="CI39" s="23" t="s">
        <v>41</v>
      </c>
      <c r="CJ39" s="23">
        <v>74.18730127802516</v>
      </c>
      <c r="CK39" s="23" t="s">
        <v>41</v>
      </c>
      <c r="CL39" s="23">
        <v>76.67382301748769</v>
      </c>
      <c r="CM39" s="24" t="s">
        <v>41</v>
      </c>
      <c r="CN39" s="18">
        <v>9</v>
      </c>
      <c r="CO39" s="105">
        <f t="shared" si="8"/>
        <v>0</v>
      </c>
      <c r="CP39" s="117">
        <f t="shared" si="9"/>
        <v>0</v>
      </c>
      <c r="CQ39" s="105">
        <f t="shared" si="10"/>
        <v>1</v>
      </c>
      <c r="CR39" s="117">
        <f t="shared" si="11"/>
        <v>1</v>
      </c>
      <c r="CS39" s="105">
        <f t="shared" si="12"/>
        <v>1</v>
      </c>
      <c r="CT39" s="117">
        <f t="shared" si="13"/>
        <v>1</v>
      </c>
      <c r="CU39" s="105">
        <f t="shared" si="14"/>
        <v>2</v>
      </c>
      <c r="CV39" s="117">
        <f t="shared" si="15"/>
        <v>1</v>
      </c>
      <c r="CW39" s="105">
        <f t="shared" si="16"/>
        <v>1</v>
      </c>
      <c r="CX39" s="117">
        <f t="shared" si="17"/>
        <v>0</v>
      </c>
      <c r="CY39" s="105">
        <f t="shared" si="18"/>
        <v>3</v>
      </c>
      <c r="CZ39" s="117">
        <f t="shared" si="19"/>
        <v>1</v>
      </c>
      <c r="DA39" s="105">
        <f t="shared" si="20"/>
        <v>0</v>
      </c>
      <c r="DB39" s="117">
        <f t="shared" si="21"/>
        <v>1</v>
      </c>
      <c r="DC39" s="105">
        <f t="shared" si="22"/>
        <v>1</v>
      </c>
      <c r="DD39" s="117">
        <f t="shared" si="23"/>
        <v>2</v>
      </c>
      <c r="DE39" s="105">
        <f t="shared" si="24"/>
        <v>2</v>
      </c>
      <c r="DF39" s="117">
        <f t="shared" si="25"/>
        <v>2</v>
      </c>
      <c r="DH39" s="104">
        <f t="shared" si="2"/>
        <v>1</v>
      </c>
      <c r="DI39" s="105">
        <f t="shared" si="3"/>
        <v>3</v>
      </c>
      <c r="DJ39" s="105">
        <f t="shared" si="4"/>
        <v>4</v>
      </c>
      <c r="DK39" s="105">
        <f t="shared" si="5"/>
        <v>4</v>
      </c>
      <c r="DL39" s="105">
        <f t="shared" si="6"/>
        <v>2</v>
      </c>
      <c r="DM39" s="106">
        <f t="shared" si="7"/>
        <v>6</v>
      </c>
      <c r="DO39" s="104">
        <f t="shared" si="26"/>
        <v>4</v>
      </c>
      <c r="DP39" s="111">
        <f t="shared" si="27"/>
        <v>8</v>
      </c>
      <c r="DQ39" s="106">
        <f t="shared" si="28"/>
        <v>8</v>
      </c>
    </row>
    <row r="40" spans="1:121" ht="13.5" thickBot="1">
      <c r="A40" s="18">
        <v>8</v>
      </c>
      <c r="B40" s="93" t="s">
        <v>41</v>
      </c>
      <c r="C40" s="27" t="s">
        <v>41</v>
      </c>
      <c r="D40" s="27">
        <v>90.04177281123445</v>
      </c>
      <c r="E40" s="27" t="s">
        <v>41</v>
      </c>
      <c r="F40" s="94">
        <v>96.37915641448792</v>
      </c>
      <c r="G40" s="93" t="s">
        <v>41</v>
      </c>
      <c r="H40" s="27">
        <v>86.51999750505578</v>
      </c>
      <c r="I40" s="27" t="s">
        <v>41</v>
      </c>
      <c r="J40" s="27" t="s">
        <v>41</v>
      </c>
      <c r="K40" s="94" t="s">
        <v>41</v>
      </c>
      <c r="L40" s="27">
        <v>80.34874514066497</v>
      </c>
      <c r="M40" s="27" t="s">
        <v>41</v>
      </c>
      <c r="N40" s="27" t="s">
        <v>41</v>
      </c>
      <c r="O40" s="27" t="s">
        <v>41</v>
      </c>
      <c r="P40" s="28" t="s">
        <v>41</v>
      </c>
      <c r="Q40" s="93" t="s">
        <v>41</v>
      </c>
      <c r="R40" s="27" t="s">
        <v>41</v>
      </c>
      <c r="S40" s="27" t="s">
        <v>41</v>
      </c>
      <c r="T40" s="27" t="s">
        <v>41</v>
      </c>
      <c r="U40" s="94">
        <v>88.46504829623764</v>
      </c>
      <c r="V40" s="93" t="s">
        <v>41</v>
      </c>
      <c r="W40" s="27" t="s">
        <v>41</v>
      </c>
      <c r="X40" s="27">
        <v>84.4106764824965</v>
      </c>
      <c r="Y40" s="27">
        <v>86.5311786743122</v>
      </c>
      <c r="Z40" s="94" t="s">
        <v>41</v>
      </c>
      <c r="AA40" s="27" t="s">
        <v>41</v>
      </c>
      <c r="AB40" s="27">
        <v>88.47019161819328</v>
      </c>
      <c r="AC40" s="27" t="s">
        <v>41</v>
      </c>
      <c r="AD40" s="27">
        <v>90.16249121805669</v>
      </c>
      <c r="AE40" s="28" t="s">
        <v>41</v>
      </c>
      <c r="AF40" s="93" t="s">
        <v>41</v>
      </c>
      <c r="AG40" s="27" t="s">
        <v>41</v>
      </c>
      <c r="AH40" s="27" t="s">
        <v>41</v>
      </c>
      <c r="AI40" s="27">
        <v>81.79410250430924</v>
      </c>
      <c r="AJ40" s="94" t="s">
        <v>41</v>
      </c>
      <c r="AK40" s="93" t="s">
        <v>41</v>
      </c>
      <c r="AL40" s="27">
        <v>83.23393927924673</v>
      </c>
      <c r="AM40" s="27" t="s">
        <v>41</v>
      </c>
      <c r="AN40" s="27">
        <v>78.91150645006874</v>
      </c>
      <c r="AO40" s="94" t="s">
        <v>41</v>
      </c>
      <c r="AP40" s="27" t="s">
        <v>41</v>
      </c>
      <c r="AQ40" s="27" t="s">
        <v>41</v>
      </c>
      <c r="AR40" s="27" t="s">
        <v>41</v>
      </c>
      <c r="AS40" s="27">
        <v>87.37745645823648</v>
      </c>
      <c r="AT40" s="28" t="s">
        <v>41</v>
      </c>
      <c r="AU40" s="93">
        <v>82.44084349947158</v>
      </c>
      <c r="AV40" s="27" t="s">
        <v>41</v>
      </c>
      <c r="AW40" s="27" t="s">
        <v>41</v>
      </c>
      <c r="AX40" s="27" t="s">
        <v>41</v>
      </c>
      <c r="AY40" s="94" t="s">
        <v>41</v>
      </c>
      <c r="AZ40" s="93" t="s">
        <v>41</v>
      </c>
      <c r="BA40" s="27" t="s">
        <v>41</v>
      </c>
      <c r="BB40" s="27">
        <v>90.7029397736832</v>
      </c>
      <c r="BC40" s="27" t="s">
        <v>41</v>
      </c>
      <c r="BD40" s="94" t="s">
        <v>41</v>
      </c>
      <c r="BE40" s="27" t="s">
        <v>41</v>
      </c>
      <c r="BF40" s="27" t="s">
        <v>41</v>
      </c>
      <c r="BG40" s="27" t="s">
        <v>41</v>
      </c>
      <c r="BH40" s="27" t="s">
        <v>41</v>
      </c>
      <c r="BI40" s="28" t="s">
        <v>41</v>
      </c>
      <c r="BJ40" s="93" t="s">
        <v>41</v>
      </c>
      <c r="BK40" s="27" t="s">
        <v>41</v>
      </c>
      <c r="BL40" s="27" t="s">
        <v>41</v>
      </c>
      <c r="BM40" s="27" t="s">
        <v>41</v>
      </c>
      <c r="BN40" s="94">
        <v>84.73712477163761</v>
      </c>
      <c r="BO40" s="93" t="s">
        <v>41</v>
      </c>
      <c r="BP40" s="27" t="s">
        <v>41</v>
      </c>
      <c r="BQ40" s="27" t="s">
        <v>41</v>
      </c>
      <c r="BR40" s="27" t="s">
        <v>41</v>
      </c>
      <c r="BS40" s="94" t="s">
        <v>41</v>
      </c>
      <c r="BT40" s="27">
        <v>83.68417137192732</v>
      </c>
      <c r="BU40" s="27" t="s">
        <v>41</v>
      </c>
      <c r="BV40" s="27" t="s">
        <v>41</v>
      </c>
      <c r="BW40" s="27" t="s">
        <v>41</v>
      </c>
      <c r="BX40" s="28" t="s">
        <v>41</v>
      </c>
      <c r="BY40" s="93" t="s">
        <v>41</v>
      </c>
      <c r="BZ40" s="27" t="s">
        <v>41</v>
      </c>
      <c r="CA40" s="27" t="s">
        <v>41</v>
      </c>
      <c r="CB40" s="27">
        <v>92.3863778133732</v>
      </c>
      <c r="CC40" s="94">
        <v>81.33242661327468</v>
      </c>
      <c r="CD40" s="93" t="s">
        <v>41</v>
      </c>
      <c r="CE40" s="27" t="s">
        <v>41</v>
      </c>
      <c r="CF40" s="27" t="s">
        <v>41</v>
      </c>
      <c r="CG40" s="27" t="s">
        <v>41</v>
      </c>
      <c r="CH40" s="94" t="s">
        <v>41</v>
      </c>
      <c r="CI40" s="27" t="s">
        <v>41</v>
      </c>
      <c r="CJ40" s="27">
        <v>74.18730127802516</v>
      </c>
      <c r="CK40" s="27" t="s">
        <v>41</v>
      </c>
      <c r="CL40" s="27" t="s">
        <v>41</v>
      </c>
      <c r="CM40" s="28" t="s">
        <v>41</v>
      </c>
      <c r="CN40" s="18">
        <v>8</v>
      </c>
      <c r="CO40" s="105">
        <f t="shared" si="8"/>
        <v>2</v>
      </c>
      <c r="CP40" s="117">
        <f t="shared" si="9"/>
        <v>1</v>
      </c>
      <c r="CQ40" s="105">
        <f t="shared" si="10"/>
        <v>1</v>
      </c>
      <c r="CR40" s="117">
        <f t="shared" si="11"/>
        <v>1</v>
      </c>
      <c r="CS40" s="105">
        <f t="shared" si="12"/>
        <v>2</v>
      </c>
      <c r="CT40" s="117">
        <f t="shared" si="13"/>
        <v>2</v>
      </c>
      <c r="CU40" s="105">
        <f t="shared" si="14"/>
        <v>1</v>
      </c>
      <c r="CV40" s="117">
        <f t="shared" si="15"/>
        <v>2</v>
      </c>
      <c r="CW40" s="105">
        <f t="shared" si="16"/>
        <v>1</v>
      </c>
      <c r="CX40" s="117">
        <f t="shared" si="17"/>
        <v>1</v>
      </c>
      <c r="CY40" s="105">
        <f t="shared" si="18"/>
        <v>1</v>
      </c>
      <c r="CZ40" s="117">
        <f t="shared" si="19"/>
        <v>0</v>
      </c>
      <c r="DA40" s="105">
        <f t="shared" si="20"/>
        <v>1</v>
      </c>
      <c r="DB40" s="117">
        <f t="shared" si="21"/>
        <v>0</v>
      </c>
      <c r="DC40" s="105">
        <f t="shared" si="22"/>
        <v>1</v>
      </c>
      <c r="DD40" s="117">
        <f t="shared" si="23"/>
        <v>2</v>
      </c>
      <c r="DE40" s="105">
        <f t="shared" si="24"/>
        <v>0</v>
      </c>
      <c r="DF40" s="117">
        <f t="shared" si="25"/>
        <v>1</v>
      </c>
      <c r="DH40" s="104">
        <f t="shared" si="2"/>
        <v>4</v>
      </c>
      <c r="DI40" s="105">
        <f t="shared" si="3"/>
        <v>5</v>
      </c>
      <c r="DJ40" s="105">
        <f t="shared" si="4"/>
        <v>4</v>
      </c>
      <c r="DK40" s="105">
        <f t="shared" si="5"/>
        <v>2</v>
      </c>
      <c r="DL40" s="105">
        <f t="shared" si="6"/>
        <v>2</v>
      </c>
      <c r="DM40" s="106">
        <f t="shared" si="7"/>
        <v>3</v>
      </c>
      <c r="DO40" s="104">
        <f t="shared" si="26"/>
        <v>9</v>
      </c>
      <c r="DP40" s="111">
        <f t="shared" si="27"/>
        <v>6</v>
      </c>
      <c r="DQ40" s="106">
        <f t="shared" si="28"/>
        <v>5</v>
      </c>
    </row>
    <row r="41" spans="1:121" ht="12.75">
      <c r="A41" s="18">
        <v>7</v>
      </c>
      <c r="B41" s="90" t="s">
        <v>41</v>
      </c>
      <c r="C41" s="20">
        <v>88.74532286927733</v>
      </c>
      <c r="D41" s="20" t="s">
        <v>41</v>
      </c>
      <c r="E41" s="20" t="s">
        <v>41</v>
      </c>
      <c r="F41" s="91" t="s">
        <v>41</v>
      </c>
      <c r="G41" s="90">
        <v>76.18537011227082</v>
      </c>
      <c r="H41" s="20" t="s">
        <v>41</v>
      </c>
      <c r="I41" s="20" t="s">
        <v>41</v>
      </c>
      <c r="J41" s="20">
        <v>89.79934489314864</v>
      </c>
      <c r="K41" s="91" t="s">
        <v>41</v>
      </c>
      <c r="L41" s="20" t="s">
        <v>41</v>
      </c>
      <c r="M41" s="20" t="s">
        <v>41</v>
      </c>
      <c r="N41" s="20" t="s">
        <v>41</v>
      </c>
      <c r="O41" s="20" t="s">
        <v>41</v>
      </c>
      <c r="P41" s="21" t="s">
        <v>41</v>
      </c>
      <c r="Q41" s="90" t="s">
        <v>41</v>
      </c>
      <c r="R41" s="20" t="s">
        <v>41</v>
      </c>
      <c r="S41" s="20" t="s">
        <v>41</v>
      </c>
      <c r="T41" s="20" t="s">
        <v>41</v>
      </c>
      <c r="U41" s="91">
        <v>88.46504829623764</v>
      </c>
      <c r="V41" s="90" t="s">
        <v>41</v>
      </c>
      <c r="W41" s="20" t="s">
        <v>41</v>
      </c>
      <c r="X41" s="20">
        <v>84.4106764824965</v>
      </c>
      <c r="Y41" s="20">
        <v>86.5311786743122</v>
      </c>
      <c r="Z41" s="91" t="s">
        <v>41</v>
      </c>
      <c r="AA41" s="20" t="s">
        <v>41</v>
      </c>
      <c r="AB41" s="20" t="s">
        <v>41</v>
      </c>
      <c r="AC41" s="20" t="s">
        <v>41</v>
      </c>
      <c r="AD41" s="20" t="s">
        <v>41</v>
      </c>
      <c r="AE41" s="21" t="s">
        <v>41</v>
      </c>
      <c r="AF41" s="90" t="s">
        <v>41</v>
      </c>
      <c r="AG41" s="20">
        <v>85.34707412145765</v>
      </c>
      <c r="AH41" s="20" t="s">
        <v>41</v>
      </c>
      <c r="AI41" s="20" t="s">
        <v>41</v>
      </c>
      <c r="AJ41" s="91" t="s">
        <v>41</v>
      </c>
      <c r="AK41" s="90" t="s">
        <v>41</v>
      </c>
      <c r="AL41" s="20">
        <v>83.23393927924673</v>
      </c>
      <c r="AM41" s="20">
        <v>93.68525526053786</v>
      </c>
      <c r="AN41" s="20" t="s">
        <v>41</v>
      </c>
      <c r="AO41" s="91" t="s">
        <v>41</v>
      </c>
      <c r="AP41" s="20" t="s">
        <v>41</v>
      </c>
      <c r="AQ41" s="20">
        <v>80.43508817422601</v>
      </c>
      <c r="AR41" s="20" t="s">
        <v>41</v>
      </c>
      <c r="AS41" s="20" t="s">
        <v>41</v>
      </c>
      <c r="AT41" s="21" t="s">
        <v>41</v>
      </c>
      <c r="AU41" s="90" t="s">
        <v>41</v>
      </c>
      <c r="AV41" s="20" t="s">
        <v>41</v>
      </c>
      <c r="AW41" s="20" t="s">
        <v>41</v>
      </c>
      <c r="AX41" s="20" t="s">
        <v>41</v>
      </c>
      <c r="AY41" s="91" t="s">
        <v>41</v>
      </c>
      <c r="AZ41" s="90" t="s">
        <v>41</v>
      </c>
      <c r="BA41" s="20" t="s">
        <v>41</v>
      </c>
      <c r="BB41" s="20" t="s">
        <v>41</v>
      </c>
      <c r="BC41" s="20" t="s">
        <v>41</v>
      </c>
      <c r="BD41" s="91" t="s">
        <v>41</v>
      </c>
      <c r="BE41" s="20" t="s">
        <v>41</v>
      </c>
      <c r="BF41" s="20" t="s">
        <v>41</v>
      </c>
      <c r="BG41" s="20">
        <v>89.92869229695256</v>
      </c>
      <c r="BH41" s="20" t="s">
        <v>41</v>
      </c>
      <c r="BI41" s="21" t="s">
        <v>41</v>
      </c>
      <c r="BJ41" s="90" t="s">
        <v>41</v>
      </c>
      <c r="BK41" s="20" t="s">
        <v>41</v>
      </c>
      <c r="BL41" s="20" t="s">
        <v>41</v>
      </c>
      <c r="BM41" s="20" t="s">
        <v>41</v>
      </c>
      <c r="BN41" s="91" t="s">
        <v>41</v>
      </c>
      <c r="BO41" s="90">
        <v>85.52718345826035</v>
      </c>
      <c r="BP41" s="20" t="s">
        <v>41</v>
      </c>
      <c r="BQ41" s="20">
        <v>92.07650603142791</v>
      </c>
      <c r="BR41" s="20">
        <v>93.00565645121937</v>
      </c>
      <c r="BS41" s="91" t="s">
        <v>41</v>
      </c>
      <c r="BT41" s="20">
        <v>83.68417137192732</v>
      </c>
      <c r="BU41" s="20" t="s">
        <v>41</v>
      </c>
      <c r="BV41" s="20" t="s">
        <v>41</v>
      </c>
      <c r="BW41" s="20" t="s">
        <v>41</v>
      </c>
      <c r="BX41" s="21" t="s">
        <v>41</v>
      </c>
      <c r="BY41" s="90" t="s">
        <v>41</v>
      </c>
      <c r="BZ41" s="20">
        <v>85.32240116114394</v>
      </c>
      <c r="CA41" s="20" t="s">
        <v>41</v>
      </c>
      <c r="CB41" s="20">
        <v>92.3863778133732</v>
      </c>
      <c r="CC41" s="91" t="s">
        <v>41</v>
      </c>
      <c r="CD41" s="90">
        <v>83.26017189113438</v>
      </c>
      <c r="CE41" s="20" t="s">
        <v>41</v>
      </c>
      <c r="CF41" s="20" t="s">
        <v>41</v>
      </c>
      <c r="CG41" s="20" t="s">
        <v>41</v>
      </c>
      <c r="CH41" s="91" t="s">
        <v>41</v>
      </c>
      <c r="CI41" s="20" t="s">
        <v>41</v>
      </c>
      <c r="CJ41" s="20">
        <v>74.18730127802516</v>
      </c>
      <c r="CK41" s="20" t="s">
        <v>41</v>
      </c>
      <c r="CL41" s="20" t="s">
        <v>41</v>
      </c>
      <c r="CM41" s="21">
        <v>83.87715656673973</v>
      </c>
      <c r="CN41" s="18">
        <v>7</v>
      </c>
      <c r="CO41" s="105">
        <f t="shared" si="8"/>
        <v>1</v>
      </c>
      <c r="CP41" s="117">
        <f t="shared" si="9"/>
        <v>2</v>
      </c>
      <c r="CQ41" s="105">
        <f t="shared" si="10"/>
        <v>0</v>
      </c>
      <c r="CR41" s="117">
        <f t="shared" si="11"/>
        <v>1</v>
      </c>
      <c r="CS41" s="105">
        <f t="shared" si="12"/>
        <v>2</v>
      </c>
      <c r="CT41" s="117">
        <f t="shared" si="13"/>
        <v>0</v>
      </c>
      <c r="CU41" s="105">
        <f t="shared" si="14"/>
        <v>1</v>
      </c>
      <c r="CV41" s="117">
        <f t="shared" si="15"/>
        <v>2</v>
      </c>
      <c r="CW41" s="105">
        <f t="shared" si="16"/>
        <v>1</v>
      </c>
      <c r="CX41" s="117">
        <f t="shared" si="17"/>
        <v>0</v>
      </c>
      <c r="CY41" s="105">
        <f t="shared" si="18"/>
        <v>0</v>
      </c>
      <c r="CZ41" s="117">
        <f t="shared" si="19"/>
        <v>1</v>
      </c>
      <c r="DA41" s="105">
        <f t="shared" si="20"/>
        <v>0</v>
      </c>
      <c r="DB41" s="117">
        <f t="shared" si="21"/>
        <v>3</v>
      </c>
      <c r="DC41" s="105">
        <f t="shared" si="22"/>
        <v>1</v>
      </c>
      <c r="DD41" s="117">
        <f t="shared" si="23"/>
        <v>2</v>
      </c>
      <c r="DE41" s="105">
        <f t="shared" si="24"/>
        <v>1</v>
      </c>
      <c r="DF41" s="117">
        <f t="shared" si="25"/>
        <v>2</v>
      </c>
      <c r="DH41" s="104">
        <f t="shared" si="2"/>
        <v>3</v>
      </c>
      <c r="DI41" s="105">
        <f t="shared" si="3"/>
        <v>3</v>
      </c>
      <c r="DJ41" s="105">
        <f t="shared" si="4"/>
        <v>4</v>
      </c>
      <c r="DK41" s="105">
        <f t="shared" si="5"/>
        <v>1</v>
      </c>
      <c r="DL41" s="105">
        <f t="shared" si="6"/>
        <v>4</v>
      </c>
      <c r="DM41" s="106">
        <f t="shared" si="7"/>
        <v>5</v>
      </c>
      <c r="DO41" s="104">
        <f t="shared" si="26"/>
        <v>6</v>
      </c>
      <c r="DP41" s="111">
        <f t="shared" si="27"/>
        <v>5</v>
      </c>
      <c r="DQ41" s="106">
        <f t="shared" si="28"/>
        <v>9</v>
      </c>
    </row>
    <row r="42" spans="1:121" ht="12.75">
      <c r="A42" s="18">
        <v>6</v>
      </c>
      <c r="B42" s="88" t="s">
        <v>41</v>
      </c>
      <c r="C42" s="23" t="s">
        <v>41</v>
      </c>
      <c r="D42" s="23" t="s">
        <v>41</v>
      </c>
      <c r="E42" s="23" t="s">
        <v>41</v>
      </c>
      <c r="F42" s="92">
        <v>96.37915641448792</v>
      </c>
      <c r="G42" s="88">
        <v>76.18537011227082</v>
      </c>
      <c r="H42" s="23" t="s">
        <v>41</v>
      </c>
      <c r="I42" s="23" t="s">
        <v>41</v>
      </c>
      <c r="J42" s="23" t="s">
        <v>41</v>
      </c>
      <c r="K42" s="92" t="s">
        <v>41</v>
      </c>
      <c r="L42" s="23" t="s">
        <v>41</v>
      </c>
      <c r="M42" s="23" t="s">
        <v>41</v>
      </c>
      <c r="N42" s="23">
        <v>79.62090266864146</v>
      </c>
      <c r="O42" s="23" t="s">
        <v>41</v>
      </c>
      <c r="P42" s="24" t="s">
        <v>41</v>
      </c>
      <c r="Q42" s="88" t="s">
        <v>41</v>
      </c>
      <c r="R42" s="23">
        <v>77.37340631920544</v>
      </c>
      <c r="S42" s="23" t="s">
        <v>41</v>
      </c>
      <c r="T42" s="23" t="s">
        <v>41</v>
      </c>
      <c r="U42" s="92" t="s">
        <v>41</v>
      </c>
      <c r="V42" s="88" t="s">
        <v>41</v>
      </c>
      <c r="W42" s="23" t="s">
        <v>41</v>
      </c>
      <c r="X42" s="23" t="s">
        <v>41</v>
      </c>
      <c r="Y42" s="23" t="s">
        <v>41</v>
      </c>
      <c r="Z42" s="92" t="s">
        <v>41</v>
      </c>
      <c r="AA42" s="23" t="s">
        <v>41</v>
      </c>
      <c r="AB42" s="23" t="s">
        <v>41</v>
      </c>
      <c r="AC42" s="23" t="s">
        <v>41</v>
      </c>
      <c r="AD42" s="23" t="s">
        <v>41</v>
      </c>
      <c r="AE42" s="24" t="s">
        <v>41</v>
      </c>
      <c r="AF42" s="88">
        <v>84.44301629144505</v>
      </c>
      <c r="AG42" s="23" t="s">
        <v>41</v>
      </c>
      <c r="AH42" s="23">
        <v>64.07727564351094</v>
      </c>
      <c r="AI42" s="23" t="s">
        <v>41</v>
      </c>
      <c r="AJ42" s="92">
        <v>73.79454476385304</v>
      </c>
      <c r="AK42" s="88" t="s">
        <v>41</v>
      </c>
      <c r="AL42" s="23" t="s">
        <v>41</v>
      </c>
      <c r="AM42" s="23" t="s">
        <v>41</v>
      </c>
      <c r="AN42" s="23" t="s">
        <v>41</v>
      </c>
      <c r="AO42" s="92" t="s">
        <v>41</v>
      </c>
      <c r="AP42" s="23" t="s">
        <v>41</v>
      </c>
      <c r="AQ42" s="23" t="s">
        <v>41</v>
      </c>
      <c r="AR42" s="23" t="s">
        <v>41</v>
      </c>
      <c r="AS42" s="23" t="s">
        <v>41</v>
      </c>
      <c r="AT42" s="24" t="s">
        <v>41</v>
      </c>
      <c r="AU42" s="88">
        <v>82.44084349947158</v>
      </c>
      <c r="AV42" s="23" t="s">
        <v>41</v>
      </c>
      <c r="AW42" s="23" t="s">
        <v>41</v>
      </c>
      <c r="AX42" s="23" t="s">
        <v>41</v>
      </c>
      <c r="AY42" s="92" t="s">
        <v>41</v>
      </c>
      <c r="AZ42" s="88" t="s">
        <v>41</v>
      </c>
      <c r="BA42" s="23" t="s">
        <v>41</v>
      </c>
      <c r="BB42" s="23">
        <v>90.7029397736832</v>
      </c>
      <c r="BC42" s="23" t="s">
        <v>41</v>
      </c>
      <c r="BD42" s="92" t="s">
        <v>41</v>
      </c>
      <c r="BE42" s="23">
        <v>87.52067862535935</v>
      </c>
      <c r="BF42" s="23">
        <v>81.76107241119423</v>
      </c>
      <c r="BG42" s="23" t="s">
        <v>41</v>
      </c>
      <c r="BH42" s="23" t="s">
        <v>41</v>
      </c>
      <c r="BI42" s="24">
        <v>78.86591616893982</v>
      </c>
      <c r="BJ42" s="88" t="s">
        <v>41</v>
      </c>
      <c r="BK42" s="23" t="s">
        <v>41</v>
      </c>
      <c r="BL42" s="23">
        <v>87.73800917757261</v>
      </c>
      <c r="BM42" s="23">
        <v>94.6191789270273</v>
      </c>
      <c r="BN42" s="92" t="s">
        <v>41</v>
      </c>
      <c r="BO42" s="88" t="s">
        <v>41</v>
      </c>
      <c r="BP42" s="23" t="s">
        <v>41</v>
      </c>
      <c r="BQ42" s="23" t="s">
        <v>41</v>
      </c>
      <c r="BR42" s="23" t="s">
        <v>41</v>
      </c>
      <c r="BS42" s="92" t="s">
        <v>41</v>
      </c>
      <c r="BT42" s="23" t="s">
        <v>41</v>
      </c>
      <c r="BU42" s="23" t="s">
        <v>41</v>
      </c>
      <c r="BV42" s="23" t="s">
        <v>41</v>
      </c>
      <c r="BW42" s="23" t="s">
        <v>41</v>
      </c>
      <c r="BX42" s="24" t="s">
        <v>41</v>
      </c>
      <c r="BY42" s="88" t="s">
        <v>41</v>
      </c>
      <c r="BZ42" s="23" t="s">
        <v>41</v>
      </c>
      <c r="CA42" s="23">
        <v>71.67232168834246</v>
      </c>
      <c r="CB42" s="23" t="s">
        <v>41</v>
      </c>
      <c r="CC42" s="92" t="s">
        <v>41</v>
      </c>
      <c r="CD42" s="88" t="s">
        <v>41</v>
      </c>
      <c r="CE42" s="23">
        <v>72.52136192685639</v>
      </c>
      <c r="CF42" s="23" t="s">
        <v>41</v>
      </c>
      <c r="CG42" s="23" t="s">
        <v>41</v>
      </c>
      <c r="CH42" s="92" t="s">
        <v>41</v>
      </c>
      <c r="CI42" s="23">
        <v>86.63168271761147</v>
      </c>
      <c r="CJ42" s="23">
        <v>74.18730127802516</v>
      </c>
      <c r="CK42" s="23">
        <v>83.38636440288526</v>
      </c>
      <c r="CL42" s="23" t="s">
        <v>41</v>
      </c>
      <c r="CM42" s="24">
        <v>83.87715656673973</v>
      </c>
      <c r="CN42" s="18">
        <v>6</v>
      </c>
      <c r="CO42" s="105">
        <f t="shared" si="8"/>
        <v>1</v>
      </c>
      <c r="CP42" s="117">
        <f t="shared" si="9"/>
        <v>1</v>
      </c>
      <c r="CQ42" s="105">
        <f t="shared" si="10"/>
        <v>1</v>
      </c>
      <c r="CR42" s="117">
        <f t="shared" si="11"/>
        <v>1</v>
      </c>
      <c r="CS42" s="105">
        <f t="shared" si="12"/>
        <v>0</v>
      </c>
      <c r="CT42" s="117">
        <f t="shared" si="13"/>
        <v>0</v>
      </c>
      <c r="CU42" s="105">
        <f t="shared" si="14"/>
        <v>3</v>
      </c>
      <c r="CV42" s="117">
        <f t="shared" si="15"/>
        <v>0</v>
      </c>
      <c r="CW42" s="105">
        <f t="shared" si="16"/>
        <v>0</v>
      </c>
      <c r="CX42" s="117">
        <f t="shared" si="17"/>
        <v>1</v>
      </c>
      <c r="CY42" s="105">
        <f t="shared" si="18"/>
        <v>1</v>
      </c>
      <c r="CZ42" s="117">
        <f t="shared" si="19"/>
        <v>3</v>
      </c>
      <c r="DA42" s="105">
        <f t="shared" si="20"/>
        <v>2</v>
      </c>
      <c r="DB42" s="117">
        <f t="shared" si="21"/>
        <v>0</v>
      </c>
      <c r="DC42" s="105">
        <f t="shared" si="22"/>
        <v>0</v>
      </c>
      <c r="DD42" s="117">
        <f t="shared" si="23"/>
        <v>1</v>
      </c>
      <c r="DE42" s="105">
        <f t="shared" si="24"/>
        <v>1</v>
      </c>
      <c r="DF42" s="117">
        <f t="shared" si="25"/>
        <v>4</v>
      </c>
      <c r="DH42" s="104">
        <f t="shared" si="2"/>
        <v>3</v>
      </c>
      <c r="DI42" s="105">
        <f t="shared" si="3"/>
        <v>1</v>
      </c>
      <c r="DJ42" s="105">
        <f t="shared" si="4"/>
        <v>3</v>
      </c>
      <c r="DK42" s="105">
        <f t="shared" si="5"/>
        <v>5</v>
      </c>
      <c r="DL42" s="105">
        <f t="shared" si="6"/>
        <v>2</v>
      </c>
      <c r="DM42" s="106">
        <f t="shared" si="7"/>
        <v>6</v>
      </c>
      <c r="DO42" s="104">
        <f t="shared" si="26"/>
        <v>4</v>
      </c>
      <c r="DP42" s="111">
        <f t="shared" si="27"/>
        <v>8</v>
      </c>
      <c r="DQ42" s="106">
        <f t="shared" si="28"/>
        <v>8</v>
      </c>
    </row>
    <row r="43" spans="1:121" ht="12.75">
      <c r="A43" s="18">
        <v>5</v>
      </c>
      <c r="B43" s="88" t="s">
        <v>41</v>
      </c>
      <c r="C43" s="23">
        <v>88.74532286927733</v>
      </c>
      <c r="D43" s="23" t="s">
        <v>41</v>
      </c>
      <c r="E43" s="23" t="s">
        <v>41</v>
      </c>
      <c r="F43" s="92" t="s">
        <v>41</v>
      </c>
      <c r="G43" s="88" t="s">
        <v>41</v>
      </c>
      <c r="H43" s="23" t="s">
        <v>41</v>
      </c>
      <c r="I43" s="23">
        <v>78.00505122175652</v>
      </c>
      <c r="J43" s="23" t="s">
        <v>41</v>
      </c>
      <c r="K43" s="92">
        <v>80.19307291160345</v>
      </c>
      <c r="L43" s="23" t="s">
        <v>41</v>
      </c>
      <c r="M43" s="23">
        <v>81.00206057654422</v>
      </c>
      <c r="N43" s="23" t="s">
        <v>41</v>
      </c>
      <c r="O43" s="23">
        <v>89.25668539057436</v>
      </c>
      <c r="P43" s="24" t="s">
        <v>41</v>
      </c>
      <c r="Q43" s="88" t="s">
        <v>41</v>
      </c>
      <c r="R43" s="23">
        <v>77.37340631920544</v>
      </c>
      <c r="S43" s="23" t="s">
        <v>41</v>
      </c>
      <c r="T43" s="23">
        <v>89.69568713054322</v>
      </c>
      <c r="U43" s="92" t="s">
        <v>41</v>
      </c>
      <c r="V43" s="88" t="s">
        <v>41</v>
      </c>
      <c r="W43" s="23" t="s">
        <v>41</v>
      </c>
      <c r="X43" s="23" t="s">
        <v>41</v>
      </c>
      <c r="Y43" s="23" t="s">
        <v>41</v>
      </c>
      <c r="Z43" s="92" t="s">
        <v>41</v>
      </c>
      <c r="AA43" s="23">
        <v>87.88782972385317</v>
      </c>
      <c r="AB43" s="23">
        <v>88.47019161819328</v>
      </c>
      <c r="AC43" s="23" t="s">
        <v>41</v>
      </c>
      <c r="AD43" s="23" t="s">
        <v>41</v>
      </c>
      <c r="AE43" s="24" t="s">
        <v>41</v>
      </c>
      <c r="AF43" s="88" t="s">
        <v>41</v>
      </c>
      <c r="AG43" s="23" t="s">
        <v>41</v>
      </c>
      <c r="AH43" s="23" t="s">
        <v>41</v>
      </c>
      <c r="AI43" s="23" t="s">
        <v>41</v>
      </c>
      <c r="AJ43" s="92" t="s">
        <v>41</v>
      </c>
      <c r="AK43" s="88" t="s">
        <v>41</v>
      </c>
      <c r="AL43" s="23" t="s">
        <v>41</v>
      </c>
      <c r="AM43" s="23">
        <v>93.68525526053786</v>
      </c>
      <c r="AN43" s="23" t="s">
        <v>41</v>
      </c>
      <c r="AO43" s="92">
        <v>71.14678055926133</v>
      </c>
      <c r="AP43" s="23" t="s">
        <v>41</v>
      </c>
      <c r="AQ43" s="23" t="s">
        <v>41</v>
      </c>
      <c r="AR43" s="23" t="s">
        <v>41</v>
      </c>
      <c r="AS43" s="23" t="s">
        <v>41</v>
      </c>
      <c r="AT43" s="24">
        <v>88.58565206812514</v>
      </c>
      <c r="AU43" s="88" t="s">
        <v>41</v>
      </c>
      <c r="AV43" s="23" t="s">
        <v>41</v>
      </c>
      <c r="AW43" s="23" t="s">
        <v>41</v>
      </c>
      <c r="AX43" s="23" t="s">
        <v>41</v>
      </c>
      <c r="AY43" s="92" t="s">
        <v>41</v>
      </c>
      <c r="AZ43" s="88" t="s">
        <v>41</v>
      </c>
      <c r="BA43" s="23" t="s">
        <v>41</v>
      </c>
      <c r="BB43" s="23" t="s">
        <v>41</v>
      </c>
      <c r="BC43" s="23" t="s">
        <v>41</v>
      </c>
      <c r="BD43" s="92" t="s">
        <v>41</v>
      </c>
      <c r="BE43" s="23" t="s">
        <v>41</v>
      </c>
      <c r="BF43" s="23" t="s">
        <v>41</v>
      </c>
      <c r="BG43" s="23" t="s">
        <v>41</v>
      </c>
      <c r="BH43" s="23" t="s">
        <v>41</v>
      </c>
      <c r="BI43" s="24" t="s">
        <v>41</v>
      </c>
      <c r="BJ43" s="88" t="s">
        <v>41</v>
      </c>
      <c r="BK43" s="23" t="s">
        <v>41</v>
      </c>
      <c r="BL43" s="23" t="s">
        <v>41</v>
      </c>
      <c r="BM43" s="23" t="s">
        <v>41</v>
      </c>
      <c r="BN43" s="92" t="s">
        <v>41</v>
      </c>
      <c r="BO43" s="88" t="s">
        <v>41</v>
      </c>
      <c r="BP43" s="23" t="s">
        <v>41</v>
      </c>
      <c r="BQ43" s="23" t="s">
        <v>41</v>
      </c>
      <c r="BR43" s="23" t="s">
        <v>41</v>
      </c>
      <c r="BS43" s="92">
        <v>86.27438594069423</v>
      </c>
      <c r="BT43" s="23" t="s">
        <v>41</v>
      </c>
      <c r="BU43" s="23">
        <v>83.24160949742354</v>
      </c>
      <c r="BV43" s="23" t="s">
        <v>41</v>
      </c>
      <c r="BW43" s="23" t="s">
        <v>41</v>
      </c>
      <c r="BX43" s="24" t="s">
        <v>41</v>
      </c>
      <c r="BY43" s="88" t="s">
        <v>41</v>
      </c>
      <c r="BZ43" s="23">
        <v>85.32240116114394</v>
      </c>
      <c r="CA43" s="23" t="s">
        <v>41</v>
      </c>
      <c r="CB43" s="23">
        <v>92.3863778133732</v>
      </c>
      <c r="CC43" s="92" t="s">
        <v>41</v>
      </c>
      <c r="CD43" s="88" t="s">
        <v>41</v>
      </c>
      <c r="CE43" s="23" t="s">
        <v>41</v>
      </c>
      <c r="CF43" s="23" t="s">
        <v>41</v>
      </c>
      <c r="CG43" s="23" t="s">
        <v>41</v>
      </c>
      <c r="CH43" s="92" t="s">
        <v>41</v>
      </c>
      <c r="CI43" s="23">
        <v>86.63168271761147</v>
      </c>
      <c r="CJ43" s="23">
        <v>74.18730127802516</v>
      </c>
      <c r="CK43" s="23">
        <v>83.38636440288526</v>
      </c>
      <c r="CL43" s="23" t="s">
        <v>41</v>
      </c>
      <c r="CM43" s="24">
        <v>83.87715656673973</v>
      </c>
      <c r="CN43" s="18">
        <v>5</v>
      </c>
      <c r="CO43" s="105">
        <f t="shared" si="8"/>
        <v>1</v>
      </c>
      <c r="CP43" s="117">
        <f t="shared" si="9"/>
        <v>2</v>
      </c>
      <c r="CQ43" s="105">
        <f t="shared" si="10"/>
        <v>2</v>
      </c>
      <c r="CR43" s="117">
        <f t="shared" si="11"/>
        <v>2</v>
      </c>
      <c r="CS43" s="105">
        <f t="shared" si="12"/>
        <v>0</v>
      </c>
      <c r="CT43" s="117">
        <f t="shared" si="13"/>
        <v>2</v>
      </c>
      <c r="CU43" s="105">
        <f t="shared" si="14"/>
        <v>0</v>
      </c>
      <c r="CV43" s="117">
        <f t="shared" si="15"/>
        <v>2</v>
      </c>
      <c r="CW43" s="105">
        <f t="shared" si="16"/>
        <v>1</v>
      </c>
      <c r="CX43" s="117">
        <f t="shared" si="17"/>
        <v>0</v>
      </c>
      <c r="CY43" s="105">
        <f t="shared" si="18"/>
        <v>0</v>
      </c>
      <c r="CZ43" s="117">
        <f t="shared" si="19"/>
        <v>0</v>
      </c>
      <c r="DA43" s="105">
        <f t="shared" si="20"/>
        <v>0</v>
      </c>
      <c r="DB43" s="117">
        <f t="shared" si="21"/>
        <v>1</v>
      </c>
      <c r="DC43" s="105">
        <f t="shared" si="22"/>
        <v>1</v>
      </c>
      <c r="DD43" s="117">
        <f t="shared" si="23"/>
        <v>2</v>
      </c>
      <c r="DE43" s="105">
        <f t="shared" si="24"/>
        <v>0</v>
      </c>
      <c r="DF43" s="117">
        <f t="shared" si="25"/>
        <v>4</v>
      </c>
      <c r="DH43" s="104">
        <f t="shared" si="2"/>
        <v>5</v>
      </c>
      <c r="DI43" s="105">
        <f t="shared" si="3"/>
        <v>4</v>
      </c>
      <c r="DJ43" s="105">
        <f t="shared" si="4"/>
        <v>3</v>
      </c>
      <c r="DK43" s="105">
        <f t="shared" si="5"/>
        <v>0</v>
      </c>
      <c r="DL43" s="105">
        <f t="shared" si="6"/>
        <v>2</v>
      </c>
      <c r="DM43" s="106">
        <f t="shared" si="7"/>
        <v>6</v>
      </c>
      <c r="DO43" s="104">
        <f t="shared" si="26"/>
        <v>9</v>
      </c>
      <c r="DP43" s="111">
        <f t="shared" si="27"/>
        <v>3</v>
      </c>
      <c r="DQ43" s="106">
        <f t="shared" si="28"/>
        <v>8</v>
      </c>
    </row>
    <row r="44" spans="1:121" ht="13.5" thickBot="1">
      <c r="A44" s="18">
        <v>4</v>
      </c>
      <c r="B44" s="93" t="s">
        <v>41</v>
      </c>
      <c r="C44" s="27">
        <v>88.74532286927733</v>
      </c>
      <c r="D44" s="27" t="s">
        <v>41</v>
      </c>
      <c r="E44" s="27">
        <v>84.20728668836358</v>
      </c>
      <c r="F44" s="94">
        <v>96.37915641448792</v>
      </c>
      <c r="G44" s="93" t="s">
        <v>41</v>
      </c>
      <c r="H44" s="27">
        <v>86.51999750505578</v>
      </c>
      <c r="I44" s="27" t="s">
        <v>41</v>
      </c>
      <c r="J44" s="27">
        <v>89.79934489314864</v>
      </c>
      <c r="K44" s="94">
        <v>80.19307291160345</v>
      </c>
      <c r="L44" s="27" t="s">
        <v>41</v>
      </c>
      <c r="M44" s="27" t="s">
        <v>41</v>
      </c>
      <c r="N44" s="27">
        <v>79.62090266864146</v>
      </c>
      <c r="O44" s="27" t="s">
        <v>41</v>
      </c>
      <c r="P44" s="28" t="s">
        <v>41</v>
      </c>
      <c r="Q44" s="93" t="s">
        <v>41</v>
      </c>
      <c r="R44" s="27" t="s">
        <v>41</v>
      </c>
      <c r="S44" s="27" t="s">
        <v>41</v>
      </c>
      <c r="T44" s="27" t="s">
        <v>41</v>
      </c>
      <c r="U44" s="94">
        <v>88.46504829623764</v>
      </c>
      <c r="V44" s="93" t="s">
        <v>41</v>
      </c>
      <c r="W44" s="27">
        <v>82.359541264619</v>
      </c>
      <c r="X44" s="27" t="s">
        <v>41</v>
      </c>
      <c r="Y44" s="27">
        <v>86.5311786743122</v>
      </c>
      <c r="Z44" s="94" t="s">
        <v>41</v>
      </c>
      <c r="AA44" s="27" t="s">
        <v>41</v>
      </c>
      <c r="AB44" s="27" t="s">
        <v>41</v>
      </c>
      <c r="AC44" s="27" t="s">
        <v>41</v>
      </c>
      <c r="AD44" s="27" t="s">
        <v>41</v>
      </c>
      <c r="AE44" s="28">
        <v>90.11951933875412</v>
      </c>
      <c r="AF44" s="93" t="s">
        <v>41</v>
      </c>
      <c r="AG44" s="27" t="s">
        <v>41</v>
      </c>
      <c r="AH44" s="27" t="s">
        <v>41</v>
      </c>
      <c r="AI44" s="27" t="s">
        <v>41</v>
      </c>
      <c r="AJ44" s="94" t="s">
        <v>41</v>
      </c>
      <c r="AK44" s="93" t="s">
        <v>41</v>
      </c>
      <c r="AL44" s="27" t="s">
        <v>41</v>
      </c>
      <c r="AM44" s="27" t="s">
        <v>41</v>
      </c>
      <c r="AN44" s="27" t="s">
        <v>41</v>
      </c>
      <c r="AO44" s="94">
        <v>71.14678055926133</v>
      </c>
      <c r="AP44" s="27" t="s">
        <v>41</v>
      </c>
      <c r="AQ44" s="27" t="s">
        <v>41</v>
      </c>
      <c r="AR44" s="27" t="s">
        <v>41</v>
      </c>
      <c r="AS44" s="27" t="s">
        <v>41</v>
      </c>
      <c r="AT44" s="28" t="s">
        <v>41</v>
      </c>
      <c r="AU44" s="93" t="s">
        <v>41</v>
      </c>
      <c r="AV44" s="27" t="s">
        <v>41</v>
      </c>
      <c r="AW44" s="27" t="s">
        <v>41</v>
      </c>
      <c r="AX44" s="27" t="s">
        <v>41</v>
      </c>
      <c r="AY44" s="94" t="s">
        <v>41</v>
      </c>
      <c r="AZ44" s="93" t="s">
        <v>41</v>
      </c>
      <c r="BA44" s="27" t="s">
        <v>41</v>
      </c>
      <c r="BB44" s="27" t="s">
        <v>41</v>
      </c>
      <c r="BC44" s="27" t="s">
        <v>41</v>
      </c>
      <c r="BD44" s="94" t="s">
        <v>41</v>
      </c>
      <c r="BE44" s="27">
        <v>87.52067862535935</v>
      </c>
      <c r="BF44" s="27">
        <v>81.76107241119423</v>
      </c>
      <c r="BG44" s="27" t="s">
        <v>41</v>
      </c>
      <c r="BH44" s="27" t="s">
        <v>41</v>
      </c>
      <c r="BI44" s="28">
        <v>78.86591616893982</v>
      </c>
      <c r="BJ44" s="93" t="s">
        <v>41</v>
      </c>
      <c r="BK44" s="27" t="s">
        <v>41</v>
      </c>
      <c r="BL44" s="27" t="s">
        <v>41</v>
      </c>
      <c r="BM44" s="27">
        <v>94.6191789270273</v>
      </c>
      <c r="BN44" s="94" t="s">
        <v>41</v>
      </c>
      <c r="BO44" s="93">
        <v>85.52718345826035</v>
      </c>
      <c r="BP44" s="27" t="s">
        <v>41</v>
      </c>
      <c r="BQ44" s="27">
        <v>92.07650603142791</v>
      </c>
      <c r="BR44" s="27" t="s">
        <v>41</v>
      </c>
      <c r="BS44" s="94" t="s">
        <v>41</v>
      </c>
      <c r="BT44" s="27" t="s">
        <v>41</v>
      </c>
      <c r="BU44" s="27" t="s">
        <v>41</v>
      </c>
      <c r="BV44" s="27" t="s">
        <v>41</v>
      </c>
      <c r="BW44" s="27" t="s">
        <v>41</v>
      </c>
      <c r="BX44" s="28">
        <v>80.22427016220858</v>
      </c>
      <c r="BY44" s="93" t="s">
        <v>41</v>
      </c>
      <c r="BZ44" s="27">
        <v>85.32240116114394</v>
      </c>
      <c r="CA44" s="27" t="s">
        <v>41</v>
      </c>
      <c r="CB44" s="27" t="s">
        <v>41</v>
      </c>
      <c r="CC44" s="94" t="s">
        <v>41</v>
      </c>
      <c r="CD44" s="93" t="s">
        <v>41</v>
      </c>
      <c r="CE44" s="27" t="s">
        <v>41</v>
      </c>
      <c r="CF44" s="27" t="s">
        <v>41</v>
      </c>
      <c r="CG44" s="27" t="s">
        <v>41</v>
      </c>
      <c r="CH44" s="94" t="s">
        <v>41</v>
      </c>
      <c r="CI44" s="27" t="s">
        <v>41</v>
      </c>
      <c r="CJ44" s="27" t="s">
        <v>41</v>
      </c>
      <c r="CK44" s="27" t="s">
        <v>41</v>
      </c>
      <c r="CL44" s="27" t="s">
        <v>41</v>
      </c>
      <c r="CM44" s="28" t="s">
        <v>41</v>
      </c>
      <c r="CN44" s="18">
        <v>4</v>
      </c>
      <c r="CO44" s="105">
        <f t="shared" si="8"/>
        <v>3</v>
      </c>
      <c r="CP44" s="117">
        <f t="shared" si="9"/>
        <v>3</v>
      </c>
      <c r="CQ44" s="105">
        <f t="shared" si="10"/>
        <v>1</v>
      </c>
      <c r="CR44" s="117">
        <f t="shared" si="11"/>
        <v>1</v>
      </c>
      <c r="CS44" s="105">
        <f t="shared" si="12"/>
        <v>2</v>
      </c>
      <c r="CT44" s="117">
        <f t="shared" si="13"/>
        <v>1</v>
      </c>
      <c r="CU44" s="105">
        <f t="shared" si="14"/>
        <v>0</v>
      </c>
      <c r="CV44" s="117">
        <f t="shared" si="15"/>
        <v>1</v>
      </c>
      <c r="CW44" s="105">
        <f t="shared" si="16"/>
        <v>0</v>
      </c>
      <c r="CX44" s="117">
        <f t="shared" si="17"/>
        <v>0</v>
      </c>
      <c r="CY44" s="105">
        <f t="shared" si="18"/>
        <v>0</v>
      </c>
      <c r="CZ44" s="117">
        <f t="shared" si="19"/>
        <v>3</v>
      </c>
      <c r="DA44" s="105">
        <f t="shared" si="20"/>
        <v>1</v>
      </c>
      <c r="DB44" s="117">
        <f t="shared" si="21"/>
        <v>2</v>
      </c>
      <c r="DC44" s="105">
        <f t="shared" si="22"/>
        <v>1</v>
      </c>
      <c r="DD44" s="117">
        <f t="shared" si="23"/>
        <v>1</v>
      </c>
      <c r="DE44" s="105">
        <f t="shared" si="24"/>
        <v>0</v>
      </c>
      <c r="DF44" s="117">
        <f t="shared" si="25"/>
        <v>0</v>
      </c>
      <c r="DH44" s="104">
        <f t="shared" si="2"/>
        <v>7</v>
      </c>
      <c r="DI44" s="105">
        <f t="shared" si="3"/>
        <v>4</v>
      </c>
      <c r="DJ44" s="105">
        <f t="shared" si="4"/>
        <v>1</v>
      </c>
      <c r="DK44" s="105">
        <f t="shared" si="5"/>
        <v>3</v>
      </c>
      <c r="DL44" s="105">
        <f t="shared" si="6"/>
        <v>4</v>
      </c>
      <c r="DM44" s="106">
        <f t="shared" si="7"/>
        <v>1</v>
      </c>
      <c r="DO44" s="104">
        <f t="shared" si="26"/>
        <v>11</v>
      </c>
      <c r="DP44" s="111">
        <f t="shared" si="27"/>
        <v>4</v>
      </c>
      <c r="DQ44" s="106">
        <f t="shared" si="28"/>
        <v>5</v>
      </c>
    </row>
    <row r="45" spans="1:121" ht="12.75">
      <c r="A45" s="18">
        <v>3</v>
      </c>
      <c r="B45" s="90" t="s">
        <v>41</v>
      </c>
      <c r="C45" s="20">
        <v>88.74532286927733</v>
      </c>
      <c r="D45" s="20" t="s">
        <v>41</v>
      </c>
      <c r="E45" s="20" t="s">
        <v>41</v>
      </c>
      <c r="F45" s="91" t="s">
        <v>41</v>
      </c>
      <c r="G45" s="90" t="s">
        <v>41</v>
      </c>
      <c r="H45" s="20">
        <v>86.51999750505578</v>
      </c>
      <c r="I45" s="20" t="s">
        <v>41</v>
      </c>
      <c r="J45" s="20" t="s">
        <v>41</v>
      </c>
      <c r="K45" s="91">
        <v>80.19307291160345</v>
      </c>
      <c r="L45" s="20">
        <v>80.34874514066497</v>
      </c>
      <c r="M45" s="20" t="s">
        <v>41</v>
      </c>
      <c r="N45" s="20" t="s">
        <v>41</v>
      </c>
      <c r="O45" s="20">
        <v>89.25668539057436</v>
      </c>
      <c r="P45" s="21" t="s">
        <v>41</v>
      </c>
      <c r="Q45" s="90" t="s">
        <v>41</v>
      </c>
      <c r="R45" s="20" t="s">
        <v>41</v>
      </c>
      <c r="S45" s="20" t="s">
        <v>41</v>
      </c>
      <c r="T45" s="20" t="s">
        <v>41</v>
      </c>
      <c r="U45" s="91" t="s">
        <v>41</v>
      </c>
      <c r="V45" s="90" t="s">
        <v>41</v>
      </c>
      <c r="W45" s="20" t="s">
        <v>41</v>
      </c>
      <c r="X45" s="20">
        <v>84.4106764824965</v>
      </c>
      <c r="Y45" s="20" t="s">
        <v>41</v>
      </c>
      <c r="Z45" s="91" t="s">
        <v>41</v>
      </c>
      <c r="AA45" s="20">
        <v>87.88782972385317</v>
      </c>
      <c r="AB45" s="20" t="s">
        <v>41</v>
      </c>
      <c r="AC45" s="20" t="s">
        <v>41</v>
      </c>
      <c r="AD45" s="20" t="s">
        <v>41</v>
      </c>
      <c r="AE45" s="21">
        <v>90.11951933875412</v>
      </c>
      <c r="AF45" s="90" t="s">
        <v>41</v>
      </c>
      <c r="AG45" s="20" t="s">
        <v>41</v>
      </c>
      <c r="AH45" s="20" t="s">
        <v>41</v>
      </c>
      <c r="AI45" s="20">
        <v>81.79410250430924</v>
      </c>
      <c r="AJ45" s="91" t="s">
        <v>41</v>
      </c>
      <c r="AK45" s="90" t="s">
        <v>41</v>
      </c>
      <c r="AL45" s="20" t="s">
        <v>41</v>
      </c>
      <c r="AM45" s="20" t="s">
        <v>41</v>
      </c>
      <c r="AN45" s="20" t="s">
        <v>41</v>
      </c>
      <c r="AO45" s="91" t="s">
        <v>41</v>
      </c>
      <c r="AP45" s="20" t="s">
        <v>41</v>
      </c>
      <c r="AQ45" s="20" t="s">
        <v>41</v>
      </c>
      <c r="AR45" s="20">
        <v>89.15824528221208</v>
      </c>
      <c r="AS45" s="20" t="s">
        <v>41</v>
      </c>
      <c r="AT45" s="21" t="s">
        <v>41</v>
      </c>
      <c r="AU45" s="90">
        <v>82.44084349947158</v>
      </c>
      <c r="AV45" s="20" t="s">
        <v>41</v>
      </c>
      <c r="AW45" s="20" t="s">
        <v>41</v>
      </c>
      <c r="AX45" s="20" t="s">
        <v>41</v>
      </c>
      <c r="AY45" s="91" t="s">
        <v>41</v>
      </c>
      <c r="AZ45" s="90" t="s">
        <v>41</v>
      </c>
      <c r="BA45" s="20">
        <v>89.1686810664465</v>
      </c>
      <c r="BB45" s="20" t="s">
        <v>41</v>
      </c>
      <c r="BC45" s="20">
        <v>88.11876588581246</v>
      </c>
      <c r="BD45" s="91" t="s">
        <v>41</v>
      </c>
      <c r="BE45" s="20">
        <v>87.52067862535935</v>
      </c>
      <c r="BF45" s="20" t="s">
        <v>41</v>
      </c>
      <c r="BG45" s="20">
        <v>89.92869229695256</v>
      </c>
      <c r="BH45" s="20">
        <v>82.33569007589712</v>
      </c>
      <c r="BI45" s="21">
        <v>78.86591616893982</v>
      </c>
      <c r="BJ45" s="90" t="s">
        <v>41</v>
      </c>
      <c r="BK45" s="20" t="s">
        <v>41</v>
      </c>
      <c r="BL45" s="20">
        <v>87.73800917757261</v>
      </c>
      <c r="BM45" s="20" t="s">
        <v>41</v>
      </c>
      <c r="BN45" s="91">
        <v>84.73712477163761</v>
      </c>
      <c r="BO45" s="90" t="s">
        <v>41</v>
      </c>
      <c r="BP45" s="20" t="s">
        <v>41</v>
      </c>
      <c r="BQ45" s="20" t="s">
        <v>41</v>
      </c>
      <c r="BR45" s="20" t="s">
        <v>41</v>
      </c>
      <c r="BS45" s="91" t="s">
        <v>41</v>
      </c>
      <c r="BT45" s="20" t="s">
        <v>41</v>
      </c>
      <c r="BU45" s="20" t="s">
        <v>41</v>
      </c>
      <c r="BV45" s="20" t="s">
        <v>41</v>
      </c>
      <c r="BW45" s="20" t="s">
        <v>41</v>
      </c>
      <c r="BX45" s="21" t="s">
        <v>41</v>
      </c>
      <c r="BY45" s="90" t="s">
        <v>41</v>
      </c>
      <c r="BZ45" s="20">
        <v>85.32240116114394</v>
      </c>
      <c r="CA45" s="20" t="s">
        <v>41</v>
      </c>
      <c r="CB45" s="20" t="s">
        <v>41</v>
      </c>
      <c r="CC45" s="91" t="s">
        <v>41</v>
      </c>
      <c r="CD45" s="90" t="s">
        <v>41</v>
      </c>
      <c r="CE45" s="20" t="s">
        <v>41</v>
      </c>
      <c r="CF45" s="20" t="s">
        <v>41</v>
      </c>
      <c r="CG45" s="20" t="s">
        <v>41</v>
      </c>
      <c r="CH45" s="91" t="s">
        <v>41</v>
      </c>
      <c r="CI45" s="20" t="s">
        <v>41</v>
      </c>
      <c r="CJ45" s="20" t="s">
        <v>41</v>
      </c>
      <c r="CK45" s="20" t="s">
        <v>41</v>
      </c>
      <c r="CL45" s="20" t="s">
        <v>41</v>
      </c>
      <c r="CM45" s="21" t="s">
        <v>41</v>
      </c>
      <c r="CN45" s="18">
        <v>3</v>
      </c>
      <c r="CO45" s="105">
        <f t="shared" si="8"/>
        <v>1</v>
      </c>
      <c r="CP45" s="117">
        <f t="shared" si="9"/>
        <v>2</v>
      </c>
      <c r="CQ45" s="105">
        <f t="shared" si="10"/>
        <v>2</v>
      </c>
      <c r="CR45" s="117">
        <f t="shared" si="11"/>
        <v>0</v>
      </c>
      <c r="CS45" s="105">
        <f t="shared" si="12"/>
        <v>1</v>
      </c>
      <c r="CT45" s="117">
        <f t="shared" si="13"/>
        <v>2</v>
      </c>
      <c r="CU45" s="105">
        <f t="shared" si="14"/>
        <v>1</v>
      </c>
      <c r="CV45" s="117">
        <f t="shared" si="15"/>
        <v>0</v>
      </c>
      <c r="CW45" s="105">
        <f t="shared" si="16"/>
        <v>1</v>
      </c>
      <c r="CX45" s="117">
        <f t="shared" si="17"/>
        <v>1</v>
      </c>
      <c r="CY45" s="105">
        <f t="shared" si="18"/>
        <v>2</v>
      </c>
      <c r="CZ45" s="117">
        <f t="shared" si="19"/>
        <v>4</v>
      </c>
      <c r="DA45" s="105">
        <f t="shared" si="20"/>
        <v>2</v>
      </c>
      <c r="DB45" s="117">
        <f t="shared" si="21"/>
        <v>0</v>
      </c>
      <c r="DC45" s="105">
        <f t="shared" si="22"/>
        <v>0</v>
      </c>
      <c r="DD45" s="117">
        <f t="shared" si="23"/>
        <v>1</v>
      </c>
      <c r="DE45" s="105">
        <f t="shared" si="24"/>
        <v>0</v>
      </c>
      <c r="DF45" s="117">
        <f t="shared" si="25"/>
        <v>0</v>
      </c>
      <c r="DH45" s="104">
        <f t="shared" si="2"/>
        <v>5</v>
      </c>
      <c r="DI45" s="105">
        <f t="shared" si="3"/>
        <v>3</v>
      </c>
      <c r="DJ45" s="105">
        <f t="shared" si="4"/>
        <v>2</v>
      </c>
      <c r="DK45" s="105">
        <f t="shared" si="5"/>
        <v>7</v>
      </c>
      <c r="DL45" s="105">
        <f t="shared" si="6"/>
        <v>2</v>
      </c>
      <c r="DM45" s="106">
        <f t="shared" si="7"/>
        <v>1</v>
      </c>
      <c r="DO45" s="104">
        <f t="shared" si="26"/>
        <v>8</v>
      </c>
      <c r="DP45" s="111">
        <f t="shared" si="27"/>
        <v>9</v>
      </c>
      <c r="DQ45" s="106">
        <f t="shared" si="28"/>
        <v>3</v>
      </c>
    </row>
    <row r="46" spans="1:121" ht="12.75">
      <c r="A46" s="18">
        <v>2</v>
      </c>
      <c r="B46" s="88" t="s">
        <v>41</v>
      </c>
      <c r="C46" s="23" t="s">
        <v>41</v>
      </c>
      <c r="D46" s="23" t="s">
        <v>41</v>
      </c>
      <c r="E46" s="23" t="s">
        <v>41</v>
      </c>
      <c r="F46" s="92" t="s">
        <v>41</v>
      </c>
      <c r="G46" s="88" t="s">
        <v>41</v>
      </c>
      <c r="H46" s="23" t="s">
        <v>41</v>
      </c>
      <c r="I46" s="23" t="s">
        <v>41</v>
      </c>
      <c r="J46" s="23">
        <v>89.79934489314864</v>
      </c>
      <c r="K46" s="92">
        <v>80.19307291160345</v>
      </c>
      <c r="L46" s="23" t="s">
        <v>41</v>
      </c>
      <c r="M46" s="23" t="s">
        <v>41</v>
      </c>
      <c r="N46" s="23" t="s">
        <v>41</v>
      </c>
      <c r="O46" s="23" t="s">
        <v>41</v>
      </c>
      <c r="P46" s="24" t="s">
        <v>41</v>
      </c>
      <c r="Q46" s="88" t="s">
        <v>41</v>
      </c>
      <c r="R46" s="23">
        <v>77.37340631920544</v>
      </c>
      <c r="S46" s="23">
        <v>89.61070136411266</v>
      </c>
      <c r="T46" s="23">
        <v>89.69568713054322</v>
      </c>
      <c r="U46" s="92" t="s">
        <v>41</v>
      </c>
      <c r="V46" s="88" t="s">
        <v>41</v>
      </c>
      <c r="W46" s="23" t="s">
        <v>41</v>
      </c>
      <c r="X46" s="23">
        <v>84.4106764824965</v>
      </c>
      <c r="Y46" s="23" t="s">
        <v>41</v>
      </c>
      <c r="Z46" s="92" t="s">
        <v>41</v>
      </c>
      <c r="AA46" s="23" t="s">
        <v>41</v>
      </c>
      <c r="AB46" s="23" t="s">
        <v>41</v>
      </c>
      <c r="AC46" s="23">
        <v>87.86071581680504</v>
      </c>
      <c r="AD46" s="23" t="s">
        <v>41</v>
      </c>
      <c r="AE46" s="24" t="s">
        <v>41</v>
      </c>
      <c r="AF46" s="88" t="s">
        <v>41</v>
      </c>
      <c r="AG46" s="23">
        <v>85.34707412145765</v>
      </c>
      <c r="AH46" s="23" t="s">
        <v>41</v>
      </c>
      <c r="AI46" s="23" t="s">
        <v>41</v>
      </c>
      <c r="AJ46" s="92" t="s">
        <v>41</v>
      </c>
      <c r="AK46" s="88" t="s">
        <v>41</v>
      </c>
      <c r="AL46" s="23" t="s">
        <v>41</v>
      </c>
      <c r="AM46" s="23">
        <v>93.68525526053786</v>
      </c>
      <c r="AN46" s="23">
        <v>78.91150645006874</v>
      </c>
      <c r="AO46" s="92" t="s">
        <v>41</v>
      </c>
      <c r="AP46" s="23">
        <v>78.69124171722362</v>
      </c>
      <c r="AQ46" s="23" t="s">
        <v>41</v>
      </c>
      <c r="AR46" s="23" t="s">
        <v>41</v>
      </c>
      <c r="AS46" s="23" t="s">
        <v>41</v>
      </c>
      <c r="AT46" s="24">
        <v>88.58565206812514</v>
      </c>
      <c r="AU46" s="88" t="s">
        <v>41</v>
      </c>
      <c r="AV46" s="23" t="s">
        <v>41</v>
      </c>
      <c r="AW46" s="23" t="s">
        <v>41</v>
      </c>
      <c r="AX46" s="23" t="s">
        <v>41</v>
      </c>
      <c r="AY46" s="92">
        <v>76.9290528289458</v>
      </c>
      <c r="AZ46" s="88">
        <v>87.09964487674037</v>
      </c>
      <c r="BA46" s="23">
        <v>89.1686810664465</v>
      </c>
      <c r="BB46" s="23" t="s">
        <v>41</v>
      </c>
      <c r="BC46" s="23" t="s">
        <v>41</v>
      </c>
      <c r="BD46" s="92" t="s">
        <v>41</v>
      </c>
      <c r="BE46" s="23" t="s">
        <v>41</v>
      </c>
      <c r="BF46" s="23">
        <v>81.76107241119423</v>
      </c>
      <c r="BG46" s="23" t="s">
        <v>41</v>
      </c>
      <c r="BH46" s="23" t="s">
        <v>41</v>
      </c>
      <c r="BI46" s="24" t="s">
        <v>41</v>
      </c>
      <c r="BJ46" s="88">
        <v>83.98166900682484</v>
      </c>
      <c r="BK46" s="23" t="s">
        <v>41</v>
      </c>
      <c r="BL46" s="23" t="s">
        <v>41</v>
      </c>
      <c r="BM46" s="23" t="s">
        <v>41</v>
      </c>
      <c r="BN46" s="92">
        <v>84.73712477163761</v>
      </c>
      <c r="BO46" s="88" t="s">
        <v>41</v>
      </c>
      <c r="BP46" s="23" t="s">
        <v>41</v>
      </c>
      <c r="BQ46" s="23" t="s">
        <v>41</v>
      </c>
      <c r="BR46" s="23" t="s">
        <v>41</v>
      </c>
      <c r="BS46" s="92" t="s">
        <v>41</v>
      </c>
      <c r="BT46" s="23" t="s">
        <v>41</v>
      </c>
      <c r="BU46" s="23" t="s">
        <v>41</v>
      </c>
      <c r="BV46" s="23" t="s">
        <v>41</v>
      </c>
      <c r="BW46" s="23" t="s">
        <v>41</v>
      </c>
      <c r="BX46" s="24" t="s">
        <v>41</v>
      </c>
      <c r="BY46" s="88" t="s">
        <v>41</v>
      </c>
      <c r="BZ46" s="23" t="s">
        <v>41</v>
      </c>
      <c r="CA46" s="23" t="s">
        <v>41</v>
      </c>
      <c r="CB46" s="23" t="s">
        <v>41</v>
      </c>
      <c r="CC46" s="92" t="s">
        <v>41</v>
      </c>
      <c r="CD46" s="88" t="s">
        <v>41</v>
      </c>
      <c r="CE46" s="23" t="s">
        <v>41</v>
      </c>
      <c r="CF46" s="23" t="s">
        <v>41</v>
      </c>
      <c r="CG46" s="23">
        <v>78.14133479103495</v>
      </c>
      <c r="CH46" s="92" t="s">
        <v>41</v>
      </c>
      <c r="CI46" s="23" t="s">
        <v>41</v>
      </c>
      <c r="CJ46" s="23" t="s">
        <v>41</v>
      </c>
      <c r="CK46" s="23" t="s">
        <v>41</v>
      </c>
      <c r="CL46" s="23">
        <v>76.67382301748769</v>
      </c>
      <c r="CM46" s="24" t="s">
        <v>41</v>
      </c>
      <c r="CN46" s="18">
        <v>2</v>
      </c>
      <c r="CO46" s="105">
        <f t="shared" si="8"/>
        <v>0</v>
      </c>
      <c r="CP46" s="117">
        <f t="shared" si="9"/>
        <v>2</v>
      </c>
      <c r="CQ46" s="105">
        <f t="shared" si="10"/>
        <v>0</v>
      </c>
      <c r="CR46" s="117">
        <f t="shared" si="11"/>
        <v>3</v>
      </c>
      <c r="CS46" s="105">
        <f t="shared" si="12"/>
        <v>1</v>
      </c>
      <c r="CT46" s="117">
        <f t="shared" si="13"/>
        <v>1</v>
      </c>
      <c r="CU46" s="105">
        <f t="shared" si="14"/>
        <v>1</v>
      </c>
      <c r="CV46" s="117">
        <f t="shared" si="15"/>
        <v>2</v>
      </c>
      <c r="CW46" s="105">
        <f t="shared" si="16"/>
        <v>2</v>
      </c>
      <c r="CX46" s="117">
        <f t="shared" si="17"/>
        <v>1</v>
      </c>
      <c r="CY46" s="105">
        <f t="shared" si="18"/>
        <v>2</v>
      </c>
      <c r="CZ46" s="117">
        <f t="shared" si="19"/>
        <v>1</v>
      </c>
      <c r="DA46" s="105">
        <f t="shared" si="20"/>
        <v>2</v>
      </c>
      <c r="DB46" s="117">
        <f t="shared" si="21"/>
        <v>0</v>
      </c>
      <c r="DC46" s="105">
        <f t="shared" si="22"/>
        <v>0</v>
      </c>
      <c r="DD46" s="117">
        <f t="shared" si="23"/>
        <v>0</v>
      </c>
      <c r="DE46" s="105">
        <f t="shared" si="24"/>
        <v>1</v>
      </c>
      <c r="DF46" s="117">
        <f t="shared" si="25"/>
        <v>1</v>
      </c>
      <c r="DH46" s="104">
        <f t="shared" si="2"/>
        <v>2</v>
      </c>
      <c r="DI46" s="105">
        <f t="shared" si="3"/>
        <v>5</v>
      </c>
      <c r="DJ46" s="105">
        <f t="shared" si="4"/>
        <v>5</v>
      </c>
      <c r="DK46" s="105">
        <f t="shared" si="5"/>
        <v>4</v>
      </c>
      <c r="DL46" s="105">
        <f t="shared" si="6"/>
        <v>2</v>
      </c>
      <c r="DM46" s="106">
        <f t="shared" si="7"/>
        <v>2</v>
      </c>
      <c r="DO46" s="104">
        <f t="shared" si="26"/>
        <v>7</v>
      </c>
      <c r="DP46" s="111">
        <f t="shared" si="27"/>
        <v>9</v>
      </c>
      <c r="DQ46" s="106">
        <f t="shared" si="28"/>
        <v>4</v>
      </c>
    </row>
    <row r="47" spans="1:121" ht="12.75">
      <c r="A47" s="18">
        <v>1</v>
      </c>
      <c r="B47" s="88" t="s">
        <v>41</v>
      </c>
      <c r="C47" s="23" t="s">
        <v>41</v>
      </c>
      <c r="D47" s="23">
        <v>90.04177281123445</v>
      </c>
      <c r="E47" s="23" t="s">
        <v>41</v>
      </c>
      <c r="F47" s="92" t="s">
        <v>41</v>
      </c>
      <c r="G47" s="88" t="s">
        <v>41</v>
      </c>
      <c r="H47" s="23">
        <v>86.51999750505578</v>
      </c>
      <c r="I47" s="23">
        <v>78.00505122175652</v>
      </c>
      <c r="J47" s="23" t="s">
        <v>41</v>
      </c>
      <c r="K47" s="92" t="s">
        <v>41</v>
      </c>
      <c r="L47" s="23">
        <v>80.34874514066497</v>
      </c>
      <c r="M47" s="23" t="s">
        <v>41</v>
      </c>
      <c r="N47" s="23">
        <v>79.62090266864146</v>
      </c>
      <c r="O47" s="23" t="s">
        <v>41</v>
      </c>
      <c r="P47" s="24" t="s">
        <v>41</v>
      </c>
      <c r="Q47" s="88" t="s">
        <v>41</v>
      </c>
      <c r="R47" s="23">
        <v>77.37340631920544</v>
      </c>
      <c r="S47" s="23" t="s">
        <v>41</v>
      </c>
      <c r="T47" s="23" t="s">
        <v>41</v>
      </c>
      <c r="U47" s="92" t="s">
        <v>41</v>
      </c>
      <c r="V47" s="88">
        <v>82.9101384570369</v>
      </c>
      <c r="W47" s="23" t="s">
        <v>41</v>
      </c>
      <c r="X47" s="23">
        <v>84.4106764824965</v>
      </c>
      <c r="Y47" s="23" t="s">
        <v>41</v>
      </c>
      <c r="Z47" s="92">
        <v>82.29480097155519</v>
      </c>
      <c r="AA47" s="23" t="s">
        <v>41</v>
      </c>
      <c r="AB47" s="23" t="s">
        <v>41</v>
      </c>
      <c r="AC47" s="23" t="s">
        <v>41</v>
      </c>
      <c r="AD47" s="23" t="s">
        <v>41</v>
      </c>
      <c r="AE47" s="24">
        <v>90.11951933875412</v>
      </c>
      <c r="AF47" s="88" t="s">
        <v>41</v>
      </c>
      <c r="AG47" s="23" t="s">
        <v>41</v>
      </c>
      <c r="AH47" s="23" t="s">
        <v>41</v>
      </c>
      <c r="AI47" s="23" t="s">
        <v>41</v>
      </c>
      <c r="AJ47" s="92" t="s">
        <v>41</v>
      </c>
      <c r="AK47" s="88" t="s">
        <v>41</v>
      </c>
      <c r="AL47" s="23" t="s">
        <v>41</v>
      </c>
      <c r="AM47" s="23" t="s">
        <v>41</v>
      </c>
      <c r="AN47" s="23" t="s">
        <v>41</v>
      </c>
      <c r="AO47" s="92" t="s">
        <v>41</v>
      </c>
      <c r="AP47" s="23">
        <v>78.69124171722362</v>
      </c>
      <c r="AQ47" s="23" t="s">
        <v>41</v>
      </c>
      <c r="AR47" s="23" t="s">
        <v>41</v>
      </c>
      <c r="AS47" s="23" t="s">
        <v>41</v>
      </c>
      <c r="AT47" s="24" t="s">
        <v>41</v>
      </c>
      <c r="AU47" s="88" t="s">
        <v>41</v>
      </c>
      <c r="AV47" s="23" t="s">
        <v>41</v>
      </c>
      <c r="AW47" s="23" t="s">
        <v>41</v>
      </c>
      <c r="AX47" s="23" t="s">
        <v>41</v>
      </c>
      <c r="AY47" s="92" t="s">
        <v>41</v>
      </c>
      <c r="AZ47" s="88" t="s">
        <v>41</v>
      </c>
      <c r="BA47" s="23" t="s">
        <v>41</v>
      </c>
      <c r="BB47" s="23" t="s">
        <v>41</v>
      </c>
      <c r="BC47" s="23" t="s">
        <v>41</v>
      </c>
      <c r="BD47" s="92" t="s">
        <v>41</v>
      </c>
      <c r="BE47" s="23" t="s">
        <v>41</v>
      </c>
      <c r="BF47" s="23" t="s">
        <v>41</v>
      </c>
      <c r="BG47" s="23">
        <v>89.92869229695256</v>
      </c>
      <c r="BH47" s="23" t="s">
        <v>41</v>
      </c>
      <c r="BI47" s="24" t="s">
        <v>41</v>
      </c>
      <c r="BJ47" s="88" t="s">
        <v>41</v>
      </c>
      <c r="BK47" s="23" t="s">
        <v>41</v>
      </c>
      <c r="BL47" s="23" t="s">
        <v>41</v>
      </c>
      <c r="BM47" s="23">
        <v>94.6191789270273</v>
      </c>
      <c r="BN47" s="92" t="s">
        <v>41</v>
      </c>
      <c r="BO47" s="88" t="s">
        <v>41</v>
      </c>
      <c r="BP47" s="23" t="s">
        <v>41</v>
      </c>
      <c r="BQ47" s="23">
        <v>92.07650603142791</v>
      </c>
      <c r="BR47" s="23">
        <v>93.00565645121937</v>
      </c>
      <c r="BS47" s="92" t="s">
        <v>41</v>
      </c>
      <c r="BT47" s="23" t="s">
        <v>41</v>
      </c>
      <c r="BU47" s="23" t="s">
        <v>41</v>
      </c>
      <c r="BV47" s="23">
        <v>92.73575726491916</v>
      </c>
      <c r="BW47" s="23">
        <v>80.58712000640115</v>
      </c>
      <c r="BX47" s="24" t="s">
        <v>41</v>
      </c>
      <c r="BY47" s="88" t="s">
        <v>41</v>
      </c>
      <c r="BZ47" s="23" t="s">
        <v>41</v>
      </c>
      <c r="CA47" s="23" t="s">
        <v>41</v>
      </c>
      <c r="CB47" s="23">
        <v>92.3863778133732</v>
      </c>
      <c r="CC47" s="92" t="s">
        <v>41</v>
      </c>
      <c r="CD47" s="88">
        <v>83.26017189113438</v>
      </c>
      <c r="CE47" s="23" t="s">
        <v>41</v>
      </c>
      <c r="CF47" s="23" t="s">
        <v>41</v>
      </c>
      <c r="CG47" s="23">
        <v>78.14133479103495</v>
      </c>
      <c r="CH47" s="92" t="s">
        <v>41</v>
      </c>
      <c r="CI47" s="23" t="s">
        <v>41</v>
      </c>
      <c r="CJ47" s="23" t="s">
        <v>41</v>
      </c>
      <c r="CK47" s="23" t="s">
        <v>41</v>
      </c>
      <c r="CL47" s="23" t="s">
        <v>41</v>
      </c>
      <c r="CM47" s="24" t="s">
        <v>41</v>
      </c>
      <c r="CN47" s="18">
        <v>1</v>
      </c>
      <c r="CO47" s="105">
        <f t="shared" si="8"/>
        <v>1</v>
      </c>
      <c r="CP47" s="117">
        <f t="shared" si="9"/>
        <v>2</v>
      </c>
      <c r="CQ47" s="105">
        <f t="shared" si="10"/>
        <v>2</v>
      </c>
      <c r="CR47" s="117">
        <f t="shared" si="11"/>
        <v>1</v>
      </c>
      <c r="CS47" s="105">
        <f t="shared" si="12"/>
        <v>3</v>
      </c>
      <c r="CT47" s="117">
        <f t="shared" si="13"/>
        <v>1</v>
      </c>
      <c r="CU47" s="105">
        <f t="shared" si="14"/>
        <v>0</v>
      </c>
      <c r="CV47" s="117">
        <f t="shared" si="15"/>
        <v>0</v>
      </c>
      <c r="CW47" s="105">
        <f t="shared" si="16"/>
        <v>1</v>
      </c>
      <c r="CX47" s="117">
        <f t="shared" si="17"/>
        <v>0</v>
      </c>
      <c r="CY47" s="105">
        <f t="shared" si="18"/>
        <v>0</v>
      </c>
      <c r="CZ47" s="117">
        <f t="shared" si="19"/>
        <v>1</v>
      </c>
      <c r="DA47" s="105">
        <f t="shared" si="20"/>
        <v>1</v>
      </c>
      <c r="DB47" s="117">
        <f t="shared" si="21"/>
        <v>2</v>
      </c>
      <c r="DC47" s="105">
        <f t="shared" si="22"/>
        <v>2</v>
      </c>
      <c r="DD47" s="117">
        <f t="shared" si="23"/>
        <v>1</v>
      </c>
      <c r="DE47" s="105">
        <f t="shared" si="24"/>
        <v>2</v>
      </c>
      <c r="DF47" s="117">
        <f t="shared" si="25"/>
        <v>0</v>
      </c>
      <c r="DH47" s="104">
        <f t="shared" si="2"/>
        <v>5</v>
      </c>
      <c r="DI47" s="105">
        <f t="shared" si="3"/>
        <v>5</v>
      </c>
      <c r="DJ47" s="105">
        <f t="shared" si="4"/>
        <v>1</v>
      </c>
      <c r="DK47" s="105">
        <f t="shared" si="5"/>
        <v>1</v>
      </c>
      <c r="DL47" s="105">
        <f t="shared" si="6"/>
        <v>5</v>
      </c>
      <c r="DM47" s="106">
        <f t="shared" si="7"/>
        <v>3</v>
      </c>
      <c r="DO47" s="104">
        <f t="shared" si="26"/>
        <v>10</v>
      </c>
      <c r="DP47" s="111">
        <f t="shared" si="27"/>
        <v>2</v>
      </c>
      <c r="DQ47" s="106">
        <f t="shared" si="28"/>
        <v>8</v>
      </c>
    </row>
    <row r="48" spans="1:121" ht="13.5" thickBot="1">
      <c r="A48" s="30">
        <v>0</v>
      </c>
      <c r="B48" s="93">
        <v>77.33207721851738</v>
      </c>
      <c r="C48" s="27" t="s">
        <v>41</v>
      </c>
      <c r="D48" s="27" t="s">
        <v>41</v>
      </c>
      <c r="E48" s="27">
        <v>84.20728668836358</v>
      </c>
      <c r="F48" s="94">
        <v>96.37915641448792</v>
      </c>
      <c r="G48" s="93" t="s">
        <v>41</v>
      </c>
      <c r="H48" s="27" t="s">
        <v>41</v>
      </c>
      <c r="I48" s="27" t="s">
        <v>41</v>
      </c>
      <c r="J48" s="27" t="s">
        <v>41</v>
      </c>
      <c r="K48" s="94" t="s">
        <v>41</v>
      </c>
      <c r="L48" s="27" t="s">
        <v>41</v>
      </c>
      <c r="M48" s="27" t="s">
        <v>41</v>
      </c>
      <c r="N48" s="27" t="s">
        <v>41</v>
      </c>
      <c r="O48" s="27" t="s">
        <v>41</v>
      </c>
      <c r="P48" s="28" t="s">
        <v>41</v>
      </c>
      <c r="Q48" s="93" t="s">
        <v>41</v>
      </c>
      <c r="R48" s="27" t="s">
        <v>41</v>
      </c>
      <c r="S48" s="27">
        <v>89.61070136411266</v>
      </c>
      <c r="T48" s="27" t="s">
        <v>41</v>
      </c>
      <c r="U48" s="94" t="s">
        <v>41</v>
      </c>
      <c r="V48" s="93" t="s">
        <v>41</v>
      </c>
      <c r="W48" s="27" t="s">
        <v>41</v>
      </c>
      <c r="X48" s="27" t="s">
        <v>41</v>
      </c>
      <c r="Y48" s="27" t="s">
        <v>41</v>
      </c>
      <c r="Z48" s="94" t="s">
        <v>41</v>
      </c>
      <c r="AA48" s="27" t="s">
        <v>41</v>
      </c>
      <c r="AB48" s="27">
        <v>88.47019161819328</v>
      </c>
      <c r="AC48" s="27" t="s">
        <v>41</v>
      </c>
      <c r="AD48" s="27" t="s">
        <v>41</v>
      </c>
      <c r="AE48" s="28" t="s">
        <v>41</v>
      </c>
      <c r="AF48" s="93" t="s">
        <v>41</v>
      </c>
      <c r="AG48" s="27" t="s">
        <v>41</v>
      </c>
      <c r="AH48" s="27">
        <v>64.07727564351094</v>
      </c>
      <c r="AI48" s="27" t="s">
        <v>41</v>
      </c>
      <c r="AJ48" s="94" t="s">
        <v>41</v>
      </c>
      <c r="AK48" s="93" t="s">
        <v>41</v>
      </c>
      <c r="AL48" s="27" t="s">
        <v>41</v>
      </c>
      <c r="AM48" s="27" t="s">
        <v>41</v>
      </c>
      <c r="AN48" s="27" t="s">
        <v>41</v>
      </c>
      <c r="AO48" s="94" t="s">
        <v>41</v>
      </c>
      <c r="AP48" s="27" t="s">
        <v>41</v>
      </c>
      <c r="AQ48" s="27" t="s">
        <v>41</v>
      </c>
      <c r="AR48" s="27">
        <v>89.15824528221208</v>
      </c>
      <c r="AS48" s="27">
        <v>87.37745645823648</v>
      </c>
      <c r="AT48" s="28" t="s">
        <v>41</v>
      </c>
      <c r="AU48" s="93" t="s">
        <v>41</v>
      </c>
      <c r="AV48" s="27" t="s">
        <v>41</v>
      </c>
      <c r="AW48" s="27">
        <v>86.46373200289648</v>
      </c>
      <c r="AX48" s="27" t="s">
        <v>41</v>
      </c>
      <c r="AY48" s="94" t="s">
        <v>41</v>
      </c>
      <c r="AZ48" s="93" t="s">
        <v>41</v>
      </c>
      <c r="BA48" s="27" t="s">
        <v>41</v>
      </c>
      <c r="BB48" s="27" t="s">
        <v>41</v>
      </c>
      <c r="BC48" s="27" t="s">
        <v>41</v>
      </c>
      <c r="BD48" s="94">
        <v>68.42893098848526</v>
      </c>
      <c r="BE48" s="27" t="s">
        <v>41</v>
      </c>
      <c r="BF48" s="27" t="s">
        <v>41</v>
      </c>
      <c r="BG48" s="27" t="s">
        <v>41</v>
      </c>
      <c r="BH48" s="27" t="s">
        <v>41</v>
      </c>
      <c r="BI48" s="28" t="s">
        <v>41</v>
      </c>
      <c r="BJ48" s="93">
        <v>83.98166900682484</v>
      </c>
      <c r="BK48" s="27" t="s">
        <v>41</v>
      </c>
      <c r="BL48" s="27" t="s">
        <v>41</v>
      </c>
      <c r="BM48" s="27">
        <v>94.6191789270273</v>
      </c>
      <c r="BN48" s="94">
        <v>84.73712477163761</v>
      </c>
      <c r="BO48" s="93" t="s">
        <v>41</v>
      </c>
      <c r="BP48" s="27">
        <v>89.9962916841744</v>
      </c>
      <c r="BQ48" s="27" t="s">
        <v>41</v>
      </c>
      <c r="BR48" s="27" t="s">
        <v>41</v>
      </c>
      <c r="BS48" s="94">
        <v>86.27438594069423</v>
      </c>
      <c r="BT48" s="27">
        <v>83.68417137192732</v>
      </c>
      <c r="BU48" s="27" t="s">
        <v>41</v>
      </c>
      <c r="BV48" s="27" t="s">
        <v>41</v>
      </c>
      <c r="BW48" s="27" t="s">
        <v>41</v>
      </c>
      <c r="BX48" s="28" t="s">
        <v>41</v>
      </c>
      <c r="BY48" s="93" t="s">
        <v>41</v>
      </c>
      <c r="BZ48" s="27">
        <v>85.32240116114394</v>
      </c>
      <c r="CA48" s="27" t="s">
        <v>41</v>
      </c>
      <c r="CB48" s="27" t="s">
        <v>41</v>
      </c>
      <c r="CC48" s="94">
        <v>81.33242661327468</v>
      </c>
      <c r="CD48" s="93" t="s">
        <v>41</v>
      </c>
      <c r="CE48" s="27" t="s">
        <v>41</v>
      </c>
      <c r="CF48" s="27" t="s">
        <v>41</v>
      </c>
      <c r="CG48" s="27">
        <v>78.14133479103495</v>
      </c>
      <c r="CH48" s="94" t="s">
        <v>41</v>
      </c>
      <c r="CI48" s="27" t="s">
        <v>41</v>
      </c>
      <c r="CJ48" s="27" t="s">
        <v>41</v>
      </c>
      <c r="CK48" s="27" t="s">
        <v>41</v>
      </c>
      <c r="CL48" s="27" t="s">
        <v>41</v>
      </c>
      <c r="CM48" s="28">
        <v>83.87715656673973</v>
      </c>
      <c r="CN48" s="30">
        <v>0</v>
      </c>
      <c r="CO48" s="105">
        <f>COUNT(B48:F48)</f>
        <v>3</v>
      </c>
      <c r="CP48" s="118">
        <f t="shared" si="9"/>
        <v>0</v>
      </c>
      <c r="CQ48" s="105">
        <f t="shared" si="10"/>
        <v>0</v>
      </c>
      <c r="CR48" s="118">
        <f t="shared" si="11"/>
        <v>1</v>
      </c>
      <c r="CS48" s="105">
        <f t="shared" si="12"/>
        <v>0</v>
      </c>
      <c r="CT48" s="118">
        <f t="shared" si="13"/>
        <v>1</v>
      </c>
      <c r="CU48" s="105">
        <f t="shared" si="14"/>
        <v>1</v>
      </c>
      <c r="CV48" s="118">
        <f t="shared" si="15"/>
        <v>0</v>
      </c>
      <c r="CW48" s="105">
        <f t="shared" si="16"/>
        <v>2</v>
      </c>
      <c r="CX48" s="118">
        <f t="shared" si="17"/>
        <v>1</v>
      </c>
      <c r="CY48" s="105">
        <f t="shared" si="18"/>
        <v>1</v>
      </c>
      <c r="CZ48" s="118">
        <f t="shared" si="19"/>
        <v>0</v>
      </c>
      <c r="DA48" s="105">
        <f t="shared" si="20"/>
        <v>3</v>
      </c>
      <c r="DB48" s="118">
        <f t="shared" si="21"/>
        <v>2</v>
      </c>
      <c r="DC48" s="105">
        <f t="shared" si="22"/>
        <v>1</v>
      </c>
      <c r="DD48" s="118">
        <f t="shared" si="23"/>
        <v>2</v>
      </c>
      <c r="DE48" s="105">
        <f t="shared" si="24"/>
        <v>1</v>
      </c>
      <c r="DF48" s="118">
        <f t="shared" si="25"/>
        <v>1</v>
      </c>
      <c r="DH48" s="107">
        <f t="shared" si="2"/>
        <v>3</v>
      </c>
      <c r="DI48" s="108">
        <f t="shared" si="3"/>
        <v>2</v>
      </c>
      <c r="DJ48" s="108">
        <f t="shared" si="4"/>
        <v>3</v>
      </c>
      <c r="DK48" s="108">
        <f t="shared" si="5"/>
        <v>2</v>
      </c>
      <c r="DL48" s="108">
        <f t="shared" si="6"/>
        <v>6</v>
      </c>
      <c r="DM48" s="109">
        <f t="shared" si="7"/>
        <v>4</v>
      </c>
      <c r="DO48" s="107">
        <f t="shared" si="26"/>
        <v>5</v>
      </c>
      <c r="DP48" s="112">
        <f t="shared" si="27"/>
        <v>5</v>
      </c>
      <c r="DQ48" s="109">
        <f t="shared" si="28"/>
        <v>10</v>
      </c>
    </row>
    <row r="49" spans="2:91" ht="15.75" thickBot="1">
      <c r="B49" s="95">
        <v>-2</v>
      </c>
      <c r="C49" s="96">
        <v>2</v>
      </c>
      <c r="D49" s="96">
        <v>4</v>
      </c>
      <c r="E49" s="96">
        <v>0</v>
      </c>
      <c r="F49" s="97">
        <v>5</v>
      </c>
      <c r="G49" s="95">
        <v>0</v>
      </c>
      <c r="H49" s="96">
        <v>2</v>
      </c>
      <c r="I49" s="96">
        <v>-2</v>
      </c>
      <c r="J49" s="96">
        <v>0</v>
      </c>
      <c r="K49" s="97">
        <v>0</v>
      </c>
      <c r="L49" s="73">
        <v>0</v>
      </c>
      <c r="M49" s="73">
        <v>-2</v>
      </c>
      <c r="N49" s="73">
        <v>-2</v>
      </c>
      <c r="O49" s="73">
        <v>0</v>
      </c>
      <c r="P49" s="76">
        <v>-4</v>
      </c>
      <c r="Q49" s="95">
        <v>-4</v>
      </c>
      <c r="R49" s="96">
        <v>2</v>
      </c>
      <c r="S49" s="96">
        <v>3</v>
      </c>
      <c r="T49" s="96">
        <v>2</v>
      </c>
      <c r="U49" s="97">
        <v>0</v>
      </c>
      <c r="V49" s="95">
        <v>0</v>
      </c>
      <c r="W49" s="96">
        <v>0</v>
      </c>
      <c r="X49" s="96">
        <v>3</v>
      </c>
      <c r="Y49" s="96">
        <v>2</v>
      </c>
      <c r="Z49" s="97">
        <v>1</v>
      </c>
      <c r="AA49" s="73">
        <v>1</v>
      </c>
      <c r="AB49" s="73">
        <v>2</v>
      </c>
      <c r="AC49" s="73">
        <v>-1</v>
      </c>
      <c r="AD49" s="73">
        <v>1</v>
      </c>
      <c r="AE49" s="76">
        <v>1</v>
      </c>
      <c r="AF49" s="95">
        <v>1</v>
      </c>
      <c r="AG49" s="96">
        <v>-1</v>
      </c>
      <c r="AH49" s="96">
        <v>-3</v>
      </c>
      <c r="AI49" s="96">
        <v>-1</v>
      </c>
      <c r="AJ49" s="97">
        <v>0</v>
      </c>
      <c r="AK49" s="95">
        <v>-1</v>
      </c>
      <c r="AL49" s="96">
        <v>-1</v>
      </c>
      <c r="AM49" s="96">
        <v>3</v>
      </c>
      <c r="AN49" s="96">
        <v>0</v>
      </c>
      <c r="AO49" s="97">
        <v>-3</v>
      </c>
      <c r="AP49" s="73">
        <v>0</v>
      </c>
      <c r="AQ49" s="73">
        <v>-1</v>
      </c>
      <c r="AR49" s="73">
        <v>1</v>
      </c>
      <c r="AS49" s="73">
        <v>2</v>
      </c>
      <c r="AT49" s="76">
        <v>0</v>
      </c>
      <c r="AU49" s="73">
        <v>0</v>
      </c>
      <c r="AV49" s="73">
        <v>0</v>
      </c>
      <c r="AW49" s="73">
        <v>-1</v>
      </c>
      <c r="AX49" s="73">
        <v>-3</v>
      </c>
      <c r="AY49" s="74">
        <v>-2</v>
      </c>
      <c r="AZ49" s="73">
        <v>1</v>
      </c>
      <c r="BA49" s="73">
        <v>0</v>
      </c>
      <c r="BB49" s="73">
        <v>4</v>
      </c>
      <c r="BC49" s="73">
        <v>0</v>
      </c>
      <c r="BD49" s="73">
        <v>-4</v>
      </c>
      <c r="BE49" s="75">
        <v>3</v>
      </c>
      <c r="BF49" s="73">
        <v>0</v>
      </c>
      <c r="BG49" s="73">
        <v>0</v>
      </c>
      <c r="BH49" s="73">
        <v>-1</v>
      </c>
      <c r="BI49" s="73">
        <v>2</v>
      </c>
      <c r="BJ49" s="72">
        <v>0</v>
      </c>
      <c r="BK49" s="73">
        <v>-4</v>
      </c>
      <c r="BL49" s="73">
        <v>0</v>
      </c>
      <c r="BM49" s="73">
        <v>3</v>
      </c>
      <c r="BN49" s="74">
        <v>1</v>
      </c>
      <c r="BO49" s="73">
        <v>-1</v>
      </c>
      <c r="BP49" s="73">
        <v>2</v>
      </c>
      <c r="BQ49" s="73">
        <v>1</v>
      </c>
      <c r="BR49" s="73">
        <v>1</v>
      </c>
      <c r="BS49" s="73">
        <v>1</v>
      </c>
      <c r="BT49" s="75">
        <v>-2</v>
      </c>
      <c r="BU49" s="73">
        <v>-1</v>
      </c>
      <c r="BV49" s="73">
        <v>1</v>
      </c>
      <c r="BW49" s="73">
        <v>-3</v>
      </c>
      <c r="BX49" s="76">
        <v>-2</v>
      </c>
      <c r="BY49" s="73">
        <v>-2</v>
      </c>
      <c r="BZ49" s="73">
        <v>1</v>
      </c>
      <c r="CA49" s="73">
        <v>-2</v>
      </c>
      <c r="CB49" s="73">
        <v>2</v>
      </c>
      <c r="CC49" s="74">
        <v>-1</v>
      </c>
      <c r="CD49" s="73">
        <v>0</v>
      </c>
      <c r="CE49" s="73">
        <v>-3</v>
      </c>
      <c r="CF49" s="73">
        <v>-1</v>
      </c>
      <c r="CG49" s="73">
        <v>1</v>
      </c>
      <c r="CH49" s="73">
        <v>-2</v>
      </c>
      <c r="CI49" s="75">
        <v>1</v>
      </c>
      <c r="CJ49" s="73">
        <v>0</v>
      </c>
      <c r="CK49" s="73">
        <v>0</v>
      </c>
      <c r="CL49" s="73">
        <v>0</v>
      </c>
      <c r="CM49" s="76">
        <v>0</v>
      </c>
    </row>
    <row r="50" spans="2:121" ht="15.75" thickBot="1">
      <c r="B50" s="83" t="s">
        <v>77</v>
      </c>
      <c r="F50" s="84">
        <f>SUM(B49:F49)</f>
        <v>9</v>
      </c>
      <c r="G50" s="83" t="s">
        <v>77</v>
      </c>
      <c r="K50" s="84">
        <f>SUM(G49:K49)</f>
        <v>0</v>
      </c>
      <c r="L50" s="83" t="s">
        <v>77</v>
      </c>
      <c r="P50" s="82">
        <f>SUM(L49:P49)</f>
        <v>-8</v>
      </c>
      <c r="Q50" s="83" t="s">
        <v>77</v>
      </c>
      <c r="U50" s="82">
        <f>SUM(Q49:U49)</f>
        <v>3</v>
      </c>
      <c r="V50" s="83" t="s">
        <v>77</v>
      </c>
      <c r="Z50" s="82">
        <f>SUM(V49:Z49)</f>
        <v>6</v>
      </c>
      <c r="AA50" s="83" t="s">
        <v>77</v>
      </c>
      <c r="AE50" s="82">
        <f>SUM(AA49:AE49)</f>
        <v>4</v>
      </c>
      <c r="AF50" s="83" t="s">
        <v>77</v>
      </c>
      <c r="AJ50" s="82">
        <f>SUM(AF49:AJ49)</f>
        <v>-4</v>
      </c>
      <c r="AK50" s="83" t="s">
        <v>77</v>
      </c>
      <c r="AO50" s="82">
        <f>SUM(AK49:AO49)</f>
        <v>-2</v>
      </c>
      <c r="AP50" s="83" t="s">
        <v>77</v>
      </c>
      <c r="AT50" s="82">
        <f>SUM(AP49:AT49)</f>
        <v>2</v>
      </c>
      <c r="AU50" s="83" t="s">
        <v>77</v>
      </c>
      <c r="AY50" s="82">
        <f>SUM(AU49:AY49)</f>
        <v>-6</v>
      </c>
      <c r="AZ50" s="83" t="s">
        <v>77</v>
      </c>
      <c r="BD50" s="82">
        <f>SUM(AZ49:BD49)</f>
        <v>1</v>
      </c>
      <c r="BE50" s="83" t="s">
        <v>77</v>
      </c>
      <c r="BI50" s="82">
        <f>SUM(BE49:BI49)</f>
        <v>4</v>
      </c>
      <c r="BJ50" s="83" t="s">
        <v>77</v>
      </c>
      <c r="BN50" s="82">
        <f>SUM(BJ49:BN49)</f>
        <v>0</v>
      </c>
      <c r="BO50" s="83" t="s">
        <v>77</v>
      </c>
      <c r="BS50" s="82">
        <f>SUM(BO49:BS49)</f>
        <v>4</v>
      </c>
      <c r="BT50" s="83" t="s">
        <v>77</v>
      </c>
      <c r="BX50" s="82">
        <f>SUM(BT49:BX49)</f>
        <v>-7</v>
      </c>
      <c r="BY50" s="83" t="s">
        <v>77</v>
      </c>
      <c r="CC50" s="82">
        <f>SUM(BY49:CC49)</f>
        <v>-2</v>
      </c>
      <c r="CD50" s="83" t="s">
        <v>77</v>
      </c>
      <c r="CH50" s="82">
        <f>SUM(CD49:CH49)</f>
        <v>-5</v>
      </c>
      <c r="CI50" s="83" t="s">
        <v>77</v>
      </c>
      <c r="CM50" s="82">
        <f>SUM(CI49:CM49)</f>
        <v>1</v>
      </c>
      <c r="CN50" s="30" t="s">
        <v>92</v>
      </c>
      <c r="CO50" s="122">
        <f>SUM(CO30:CO48)/19</f>
        <v>1.4736842105263157</v>
      </c>
      <c r="CP50" s="122">
        <f aca="true" t="shared" si="29" ref="CP50:DQ50">SUM(CP30:CP48)/19</f>
        <v>1.263157894736842</v>
      </c>
      <c r="CQ50" s="122">
        <f t="shared" si="29"/>
        <v>0.8421052631578947</v>
      </c>
      <c r="CR50" s="122">
        <f t="shared" si="29"/>
        <v>0.8421052631578947</v>
      </c>
      <c r="CS50" s="122">
        <f t="shared" si="29"/>
        <v>1.263157894736842</v>
      </c>
      <c r="CT50" s="122">
        <f t="shared" si="29"/>
        <v>1.2105263157894737</v>
      </c>
      <c r="CU50" s="122">
        <f t="shared" si="29"/>
        <v>1</v>
      </c>
      <c r="CV50" s="122">
        <f t="shared" si="29"/>
        <v>1.263157894736842</v>
      </c>
      <c r="CW50" s="122">
        <f t="shared" si="29"/>
        <v>1.105263157894737</v>
      </c>
      <c r="CX50" s="122">
        <f>SUM(CX30:CX48)/19</f>
        <v>0.7894736842105263</v>
      </c>
      <c r="CY50" s="122">
        <f t="shared" si="29"/>
        <v>1</v>
      </c>
      <c r="CZ50" s="122">
        <f t="shared" si="29"/>
        <v>1.3157894736842106</v>
      </c>
      <c r="DA50" s="122">
        <f t="shared" si="29"/>
        <v>1.2105263157894737</v>
      </c>
      <c r="DB50" s="122">
        <f t="shared" si="29"/>
        <v>1.263157894736842</v>
      </c>
      <c r="DC50" s="122">
        <f t="shared" si="29"/>
        <v>0.8421052631578947</v>
      </c>
      <c r="DD50" s="122">
        <f t="shared" si="29"/>
        <v>1.1578947368421053</v>
      </c>
      <c r="DE50" s="122">
        <f t="shared" si="29"/>
        <v>0.8421052631578947</v>
      </c>
      <c r="DF50" s="122">
        <f t="shared" si="29"/>
        <v>1.3157894736842106</v>
      </c>
      <c r="DH50" s="122">
        <f t="shared" si="29"/>
        <v>3.5789473684210527</v>
      </c>
      <c r="DI50" s="122">
        <f t="shared" si="29"/>
        <v>3.3157894736842106</v>
      </c>
      <c r="DJ50" s="122">
        <f t="shared" si="29"/>
        <v>3.3684210526315788</v>
      </c>
      <c r="DK50" s="122">
        <f t="shared" si="29"/>
        <v>3.1052631578947367</v>
      </c>
      <c r="DL50" s="122">
        <f t="shared" si="29"/>
        <v>3.3157894736842106</v>
      </c>
      <c r="DM50" s="122">
        <f t="shared" si="29"/>
        <v>3.3157894736842106</v>
      </c>
      <c r="DO50" s="122">
        <f t="shared" si="29"/>
        <v>6.894736842105263</v>
      </c>
      <c r="DP50" s="122">
        <f t="shared" si="29"/>
        <v>6.473684210526316</v>
      </c>
      <c r="DQ50" s="122">
        <f t="shared" si="29"/>
        <v>6.631578947368421</v>
      </c>
    </row>
    <row r="51" spans="7:121" ht="15.75" thickBot="1">
      <c r="G51" s="83" t="s">
        <v>78</v>
      </c>
      <c r="K51" s="82">
        <f>SUM(B49:K49)</f>
        <v>9</v>
      </c>
      <c r="L51" s="83" t="s">
        <v>78</v>
      </c>
      <c r="P51" s="82">
        <f>SUM(G49:P49)</f>
        <v>-8</v>
      </c>
      <c r="Q51" s="83" t="s">
        <v>78</v>
      </c>
      <c r="U51" s="82">
        <f>SUM(L49:U49)</f>
        <v>-5</v>
      </c>
      <c r="V51" s="83" t="s">
        <v>78</v>
      </c>
      <c r="Z51" s="82">
        <f>SUM(Q49:Z49)</f>
        <v>9</v>
      </c>
      <c r="AA51" s="83" t="s">
        <v>78</v>
      </c>
      <c r="AE51" s="82">
        <f>SUM(V49:AE49)</f>
        <v>10</v>
      </c>
      <c r="AF51" s="83" t="s">
        <v>78</v>
      </c>
      <c r="AJ51" s="82">
        <f>SUM(AA49:AJ49)</f>
        <v>0</v>
      </c>
      <c r="AK51" s="83" t="s">
        <v>78</v>
      </c>
      <c r="AO51" s="82">
        <f>SUM(AF49:AO49)</f>
        <v>-6</v>
      </c>
      <c r="AP51" s="83" t="s">
        <v>78</v>
      </c>
      <c r="AT51" s="82">
        <f>SUM(AK49:AT49)</f>
        <v>0</v>
      </c>
      <c r="AU51" s="83" t="s">
        <v>78</v>
      </c>
      <c r="AY51" s="82">
        <f>SUM(AP49:AY49)</f>
        <v>-4</v>
      </c>
      <c r="AZ51" s="83" t="s">
        <v>78</v>
      </c>
      <c r="BD51" s="82">
        <f>SUM(AU49:BD49)</f>
        <v>-5</v>
      </c>
      <c r="BE51" s="83" t="s">
        <v>78</v>
      </c>
      <c r="BI51" s="82">
        <f>SUM(AZ49:BI49)</f>
        <v>5</v>
      </c>
      <c r="BJ51" s="83" t="s">
        <v>78</v>
      </c>
      <c r="BN51" s="82">
        <f>SUM(BE49:BN49)</f>
        <v>4</v>
      </c>
      <c r="BO51" s="83" t="s">
        <v>78</v>
      </c>
      <c r="BS51" s="82">
        <f>SUM(BJ49:BS49)</f>
        <v>4</v>
      </c>
      <c r="BT51" s="83" t="s">
        <v>78</v>
      </c>
      <c r="BX51" s="82">
        <f>SUM(BO49:BX49)</f>
        <v>-3</v>
      </c>
      <c r="BY51" s="83" t="s">
        <v>78</v>
      </c>
      <c r="CC51" s="82">
        <f>SUM(BT49:CC49)</f>
        <v>-9</v>
      </c>
      <c r="CD51" s="83" t="s">
        <v>78</v>
      </c>
      <c r="CH51" s="82">
        <f>SUM(BY49:CH49)</f>
        <v>-7</v>
      </c>
      <c r="CI51" s="83" t="s">
        <v>78</v>
      </c>
      <c r="CM51" s="82">
        <f>SUM(CD49:CM49)</f>
        <v>-4</v>
      </c>
      <c r="CN51" s="30" t="s">
        <v>93</v>
      </c>
      <c r="CO51" s="122">
        <f>SUM(CO43:CO48)/6</f>
        <v>1.5</v>
      </c>
      <c r="CP51" s="122">
        <f aca="true" t="shared" si="30" ref="CP51:DQ51">SUM(CP43:CP48)/6</f>
        <v>1.8333333333333333</v>
      </c>
      <c r="CQ51" s="122">
        <f t="shared" si="30"/>
        <v>1.1666666666666667</v>
      </c>
      <c r="CR51" s="122">
        <f t="shared" si="30"/>
        <v>1.3333333333333333</v>
      </c>
      <c r="CS51" s="122">
        <f t="shared" si="30"/>
        <v>1.1666666666666667</v>
      </c>
      <c r="CT51" s="122">
        <f t="shared" si="30"/>
        <v>1.3333333333333333</v>
      </c>
      <c r="CU51" s="122">
        <f>SUM(CU43:CU48)/6</f>
        <v>0.5</v>
      </c>
      <c r="CV51" s="122">
        <f t="shared" si="30"/>
        <v>0.8333333333333334</v>
      </c>
      <c r="CW51" s="122">
        <f t="shared" si="30"/>
        <v>1.1666666666666667</v>
      </c>
      <c r="CX51" s="122">
        <f t="shared" si="30"/>
        <v>0.5</v>
      </c>
      <c r="CY51" s="122">
        <f t="shared" si="30"/>
        <v>0.8333333333333334</v>
      </c>
      <c r="CZ51" s="122">
        <f t="shared" si="30"/>
        <v>1.5</v>
      </c>
      <c r="DA51" s="122">
        <f t="shared" si="30"/>
        <v>1.5</v>
      </c>
      <c r="DB51" s="122">
        <f t="shared" si="30"/>
        <v>1.1666666666666667</v>
      </c>
      <c r="DC51" s="122">
        <f t="shared" si="30"/>
        <v>0.8333333333333334</v>
      </c>
      <c r="DD51" s="122">
        <f t="shared" si="30"/>
        <v>1.1666666666666667</v>
      </c>
      <c r="DE51" s="122">
        <f t="shared" si="30"/>
        <v>0.6666666666666666</v>
      </c>
      <c r="DF51" s="122">
        <f t="shared" si="30"/>
        <v>1</v>
      </c>
      <c r="DH51" s="122">
        <f t="shared" si="30"/>
        <v>4.5</v>
      </c>
      <c r="DI51" s="122">
        <f t="shared" si="30"/>
        <v>3.8333333333333335</v>
      </c>
      <c r="DJ51" s="122">
        <f t="shared" si="30"/>
        <v>2.5</v>
      </c>
      <c r="DK51" s="122">
        <f t="shared" si="30"/>
        <v>2.8333333333333335</v>
      </c>
      <c r="DL51" s="122">
        <f t="shared" si="30"/>
        <v>3.5</v>
      </c>
      <c r="DM51" s="122">
        <f t="shared" si="30"/>
        <v>2.8333333333333335</v>
      </c>
      <c r="DO51" s="122">
        <f t="shared" si="30"/>
        <v>8.333333333333334</v>
      </c>
      <c r="DP51" s="122">
        <f t="shared" si="30"/>
        <v>5.333333333333333</v>
      </c>
      <c r="DQ51" s="122">
        <f t="shared" si="30"/>
        <v>6.333333333333333</v>
      </c>
    </row>
    <row r="52" spans="12:92" ht="15.75" thickBot="1">
      <c r="L52" s="83" t="s">
        <v>76</v>
      </c>
      <c r="P52" s="82">
        <f>SUM(B49:P49)</f>
        <v>1</v>
      </c>
      <c r="AA52" s="83" t="s">
        <v>76</v>
      </c>
      <c r="AE52" s="82">
        <f>SUM(Q49:AE49)</f>
        <v>13</v>
      </c>
      <c r="AP52" s="83" t="s">
        <v>76</v>
      </c>
      <c r="AT52" s="82">
        <f>SUM(AF49:AT49)</f>
        <v>-4</v>
      </c>
      <c r="BE52" s="83" t="s">
        <v>76</v>
      </c>
      <c r="BI52" s="82">
        <f>SUM(AU49:BI49)</f>
        <v>-1</v>
      </c>
      <c r="BT52" s="83" t="s">
        <v>76</v>
      </c>
      <c r="BX52" s="82">
        <f>SUM(BJ49:BX49)</f>
        <v>-3</v>
      </c>
      <c r="CI52" s="83" t="s">
        <v>76</v>
      </c>
      <c r="CM52" s="82">
        <f>SUM(BY49:CM49)</f>
        <v>-6</v>
      </c>
      <c r="CN52" s="1"/>
    </row>
  </sheetData>
  <conditionalFormatting sqref="DG50 DN50">
    <cfRule type="cellIs" priority="1" dxfId="11" operator="greaterThanOrEqual" stopIfTrue="1">
      <formula>4.5</formula>
    </cfRule>
    <cfRule type="cellIs" priority="2" dxfId="12" operator="between" stopIfTrue="1">
      <formula>3</formula>
      <formula>4.4999999</formula>
    </cfRule>
  </conditionalFormatting>
  <conditionalFormatting sqref="CO50:DF50 CO51:DG51 DN51">
    <cfRule type="cellIs" priority="3" dxfId="11" operator="greaterThanOrEqual" stopIfTrue="1">
      <formula>1.5</formula>
    </cfRule>
    <cfRule type="cellIs" priority="4" dxfId="12" operator="between" stopIfTrue="1">
      <formula>1</formula>
      <formula>1.499999</formula>
    </cfRule>
  </conditionalFormatting>
  <conditionalFormatting sqref="DO30:DQ48">
    <cfRule type="cellIs" priority="5" dxfId="3" operator="greaterThanOrEqual" stopIfTrue="1">
      <formula>9</formula>
    </cfRule>
    <cfRule type="cellIs" priority="6" dxfId="4" operator="between" stopIfTrue="1">
      <formula>6</formula>
      <formula>8</formula>
    </cfRule>
  </conditionalFormatting>
  <conditionalFormatting sqref="DH30:DM48">
    <cfRule type="cellIs" priority="7" dxfId="11" operator="greaterThanOrEqual" stopIfTrue="1">
      <formula>5</formula>
    </cfRule>
    <cfRule type="cellIs" priority="8" dxfId="4" operator="between" stopIfTrue="1">
      <formula>3</formula>
      <formula>4</formula>
    </cfRule>
  </conditionalFormatting>
  <conditionalFormatting sqref="CC50:CC51 Z50:Z51 AO50:AO51 AE50:AE52 K50:K51 F50 P50:P52 AT50:AT52 BS50:BS51 CH50:CH51 BX50:BX52 BD50:BD51 BI50:BI52 CM50:CM52 U50:U51 AJ50:AJ51 AY50:AY51 BN50:BN51 B49:CM49">
    <cfRule type="cellIs" priority="9" dxfId="13" operator="equal" stopIfTrue="1">
      <formula>0</formula>
    </cfRule>
    <cfRule type="cellIs" priority="10" dxfId="14" operator="greaterThan" stopIfTrue="1">
      <formula>0</formula>
    </cfRule>
    <cfRule type="cellIs" priority="11" dxfId="15" operator="lessThan" stopIfTrue="1">
      <formula>0</formula>
    </cfRule>
  </conditionalFormatting>
  <conditionalFormatting sqref="B2:CM12 B30:CM32">
    <cfRule type="cellIs" priority="12" dxfId="0" operator="between" stopIfTrue="1">
      <formula>70</formula>
      <formula>80</formula>
    </cfRule>
    <cfRule type="cellIs" priority="13" dxfId="1" operator="between" stopIfTrue="1">
      <formula>80</formula>
      <formula>90</formula>
    </cfRule>
    <cfRule type="cellIs" priority="14" dxfId="2" operator="between" stopIfTrue="1">
      <formula>90</formula>
      <formula>999</formula>
    </cfRule>
  </conditionalFormatting>
  <conditionalFormatting sqref="B13:CM28 B33:CM48">
    <cfRule type="cellIs" priority="15" dxfId="0" operator="between" stopIfTrue="1">
      <formula>70</formula>
      <formula>90</formula>
    </cfRule>
    <cfRule type="cellIs" priority="16" dxfId="2" operator="between" stopIfTrue="1">
      <formula>90</formula>
      <formula>99</formula>
    </cfRule>
    <cfRule type="cellIs" priority="17" dxfId="3" operator="between" stopIfTrue="1">
      <formula>99</formula>
      <formula>999</formula>
    </cfRule>
  </conditionalFormatting>
  <conditionalFormatting sqref="CO30:DF48">
    <cfRule type="cellIs" priority="18" dxfId="11" operator="greaterThanOrEqual" stopIfTrue="1">
      <formula>3</formula>
    </cfRule>
    <cfRule type="cellIs" priority="19" dxfId="4" operator="equal" stopIfTrue="1">
      <formula>2</formula>
    </cfRule>
    <cfRule type="cellIs" priority="20" dxfId="12" operator="equal" stopIfTrue="1">
      <formula>1</formula>
    </cfRule>
  </conditionalFormatting>
  <conditionalFormatting sqref="DH51:DM51">
    <cfRule type="cellIs" priority="21" dxfId="11" operator="greaterThanOrEqual" stopIfTrue="1">
      <formula>4</formula>
    </cfRule>
    <cfRule type="cellIs" priority="22" dxfId="12" operator="between" stopIfTrue="1">
      <formula>3.333</formula>
      <formula>3.99999999</formula>
    </cfRule>
  </conditionalFormatting>
  <conditionalFormatting sqref="DO51:DQ51">
    <cfRule type="cellIs" priority="23" dxfId="11" operator="greaterThanOrEqual" stopIfTrue="1">
      <formula>7.6666</formula>
    </cfRule>
    <cfRule type="cellIs" priority="24" dxfId="12" operator="between" stopIfTrue="1">
      <formula>6.666</formula>
      <formula>7.666</formula>
    </cfRule>
  </conditionalFormatting>
  <conditionalFormatting sqref="DH50:DM50">
    <cfRule type="cellIs" priority="25" dxfId="11" operator="greaterThanOrEqual" stopIfTrue="1">
      <formula>4</formula>
    </cfRule>
    <cfRule type="cellIs" priority="26" dxfId="12" operator="between" stopIfTrue="1">
      <formula>3.3</formula>
      <formula>3.99999999</formula>
    </cfRule>
  </conditionalFormatting>
  <conditionalFormatting sqref="DO50:DQ50">
    <cfRule type="cellIs" priority="27" dxfId="11" operator="greaterThanOrEqual" stopIfTrue="1">
      <formula>7.6666</formula>
    </cfRule>
    <cfRule type="cellIs" priority="28" dxfId="12" operator="between" stopIfTrue="1">
      <formula>6.6</formula>
      <formula>7.666</formula>
    </cfRule>
  </conditionalFormatting>
  <printOptions/>
  <pageMargins left="0.75" right="0.75" top="1" bottom="1" header="0.5" footer="0.5"/>
  <pageSetup horizontalDpi="600" verticalDpi="600" orientation="portrait" paperSize="9" r:id="rId1"/>
  <ignoredErrors>
    <ignoredError sqref="P52 K51 F50 P51 U52 U50 AK52:AT52 AF52:AJ52 AF50:AJ50 AZ52:BI52 AU52:AY52 AU50:AY50 BO52:BX52 BJ52:BN52 BJ50:BN50 BY52:CC52 CD51:CM51 BY50:CC50 BO50:BX50 AZ50:BI50 AK50:AT50 V50:AE50 V52:AE52 CD50:CM50 CD52:CM52 P50 K50 BO51:BX51 AY51:BI51 AK51:AT51 V51:AE51 BY51:CC51 BJ51:BN51 AF51:AJ51 U51 AU51:AX5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6"/>
  <dimension ref="A3:CN30"/>
  <sheetViews>
    <sheetView workbookViewId="0" topLeftCell="AU2">
      <selection activeCell="CA30" sqref="CA30"/>
    </sheetView>
  </sheetViews>
  <sheetFormatPr defaultColWidth="9.140625" defaultRowHeight="12.75"/>
  <cols>
    <col min="1" max="1" width="8.28125" style="0" customWidth="1"/>
    <col min="2" max="91" width="4.00390625" style="0" customWidth="1"/>
    <col min="92" max="92" width="8.57421875" style="0" customWidth="1"/>
    <col min="93" max="16384" width="4.00390625" style="0" customWidth="1"/>
  </cols>
  <sheetData>
    <row r="3" spans="1:92" ht="15.75">
      <c r="A3" s="39" t="s">
        <v>42</v>
      </c>
      <c r="B3" s="40">
        <v>12</v>
      </c>
      <c r="C3" s="40">
        <v>7</v>
      </c>
      <c r="D3" s="40">
        <v>2</v>
      </c>
      <c r="E3" s="40">
        <v>3</v>
      </c>
      <c r="F3" s="40">
        <v>6</v>
      </c>
      <c r="G3" s="40">
        <v>0</v>
      </c>
      <c r="H3" s="40">
        <v>4</v>
      </c>
      <c r="I3" s="40">
        <v>2</v>
      </c>
      <c r="J3" s="40">
        <v>6</v>
      </c>
      <c r="K3" s="40">
        <v>1</v>
      </c>
      <c r="L3" s="40">
        <v>1</v>
      </c>
      <c r="M3" s="40">
        <v>7</v>
      </c>
      <c r="N3" s="40">
        <v>15</v>
      </c>
      <c r="O3" s="40">
        <v>3</v>
      </c>
      <c r="P3" s="40">
        <v>5</v>
      </c>
      <c r="Q3" s="40">
        <v>1</v>
      </c>
      <c r="R3" s="40">
        <v>10</v>
      </c>
      <c r="S3" s="40">
        <v>7</v>
      </c>
      <c r="T3" s="40">
        <v>0</v>
      </c>
      <c r="U3" s="40">
        <v>4</v>
      </c>
      <c r="V3" s="40">
        <v>17</v>
      </c>
      <c r="W3" s="40">
        <v>4</v>
      </c>
      <c r="X3" s="40">
        <v>2</v>
      </c>
      <c r="Y3" s="40">
        <v>0</v>
      </c>
      <c r="Z3" s="40">
        <v>4</v>
      </c>
      <c r="AA3" s="40">
        <v>0</v>
      </c>
      <c r="AB3" s="40">
        <v>1</v>
      </c>
      <c r="AC3" s="40">
        <v>3</v>
      </c>
      <c r="AD3" s="40">
        <v>5</v>
      </c>
      <c r="AE3" s="40">
        <v>2</v>
      </c>
      <c r="AF3" s="40">
        <v>2</v>
      </c>
      <c r="AG3" s="40">
        <v>5</v>
      </c>
      <c r="AH3" s="40">
        <v>1</v>
      </c>
      <c r="AI3" s="40">
        <v>3</v>
      </c>
      <c r="AJ3" s="40">
        <v>1</v>
      </c>
      <c r="AK3" s="40">
        <v>1</v>
      </c>
      <c r="AL3" s="40">
        <v>1</v>
      </c>
      <c r="AM3" s="40">
        <v>3</v>
      </c>
      <c r="AN3" s="40">
        <v>0</v>
      </c>
      <c r="AO3" s="40">
        <v>0</v>
      </c>
      <c r="AP3" s="40">
        <v>10</v>
      </c>
      <c r="AQ3" s="40">
        <v>0</v>
      </c>
      <c r="AR3" s="40">
        <v>0</v>
      </c>
      <c r="AS3" s="40">
        <v>18</v>
      </c>
      <c r="AT3" s="40">
        <v>1</v>
      </c>
      <c r="AU3" s="40">
        <v>6</v>
      </c>
      <c r="AV3" s="40">
        <v>1</v>
      </c>
      <c r="AW3" s="40">
        <v>1</v>
      </c>
      <c r="AX3" s="40">
        <v>0</v>
      </c>
      <c r="AY3" s="40">
        <v>11</v>
      </c>
      <c r="AZ3" s="40">
        <v>0</v>
      </c>
      <c r="BA3" s="40">
        <v>0</v>
      </c>
      <c r="BB3" s="40">
        <v>0</v>
      </c>
      <c r="BC3" s="40">
        <v>2</v>
      </c>
      <c r="BD3" s="40">
        <v>5</v>
      </c>
      <c r="BE3" s="40">
        <v>6</v>
      </c>
      <c r="BF3" s="40">
        <v>1</v>
      </c>
      <c r="BG3" s="40">
        <v>1</v>
      </c>
      <c r="BH3" s="40">
        <v>5</v>
      </c>
      <c r="BI3" s="40">
        <v>2</v>
      </c>
      <c r="BJ3" s="40">
        <v>0</v>
      </c>
      <c r="BK3" s="40">
        <v>3</v>
      </c>
      <c r="BL3" s="40">
        <v>0</v>
      </c>
      <c r="BM3" s="40">
        <v>3</v>
      </c>
      <c r="BN3" s="40">
        <v>2</v>
      </c>
      <c r="BO3" s="40">
        <v>3</v>
      </c>
      <c r="BP3" s="40">
        <v>3</v>
      </c>
      <c r="BQ3" s="40">
        <v>1</v>
      </c>
      <c r="BR3" s="40">
        <v>1</v>
      </c>
      <c r="BS3" s="40">
        <v>5</v>
      </c>
      <c r="BT3" s="40">
        <v>3</v>
      </c>
      <c r="BU3" s="40">
        <v>4</v>
      </c>
      <c r="BV3" s="40">
        <v>2</v>
      </c>
      <c r="BW3" s="40">
        <v>0</v>
      </c>
      <c r="BX3" s="40">
        <v>2</v>
      </c>
      <c r="BY3" s="40">
        <v>0</v>
      </c>
      <c r="BZ3" s="40">
        <v>0</v>
      </c>
      <c r="CA3" s="40">
        <v>3</v>
      </c>
      <c r="CB3" s="40">
        <v>1</v>
      </c>
      <c r="CC3" s="40">
        <v>2</v>
      </c>
      <c r="CD3" s="40">
        <v>0</v>
      </c>
      <c r="CE3" s="40">
        <v>0</v>
      </c>
      <c r="CF3" s="40">
        <v>0</v>
      </c>
      <c r="CG3" s="40">
        <v>3</v>
      </c>
      <c r="CH3" s="40">
        <v>12</v>
      </c>
      <c r="CI3" s="40">
        <v>0</v>
      </c>
      <c r="CJ3" s="40">
        <v>3</v>
      </c>
      <c r="CK3" s="40">
        <v>1</v>
      </c>
      <c r="CL3" s="40">
        <v>3</v>
      </c>
      <c r="CM3" s="40">
        <v>5</v>
      </c>
      <c r="CN3" s="39" t="s">
        <v>42</v>
      </c>
    </row>
    <row r="4" spans="1:92" ht="15.75">
      <c r="A4" s="39" t="s">
        <v>43</v>
      </c>
      <c r="B4" s="40">
        <v>3</v>
      </c>
      <c r="C4" s="40">
        <v>4</v>
      </c>
      <c r="D4" s="40">
        <v>4</v>
      </c>
      <c r="E4" s="40">
        <v>6</v>
      </c>
      <c r="F4" s="40">
        <v>2</v>
      </c>
      <c r="G4" s="40">
        <v>7</v>
      </c>
      <c r="H4" s="40">
        <v>5</v>
      </c>
      <c r="I4" s="40">
        <v>5</v>
      </c>
      <c r="J4" s="40">
        <v>5</v>
      </c>
      <c r="K4" s="40">
        <v>1</v>
      </c>
      <c r="L4" s="40">
        <v>3</v>
      </c>
      <c r="M4" s="40">
        <v>1</v>
      </c>
      <c r="N4" s="40">
        <v>2</v>
      </c>
      <c r="O4" s="40">
        <v>9</v>
      </c>
      <c r="P4" s="40">
        <v>1</v>
      </c>
      <c r="Q4" s="40">
        <v>2</v>
      </c>
      <c r="R4" s="40">
        <v>2</v>
      </c>
      <c r="S4" s="40">
        <v>1</v>
      </c>
      <c r="T4" s="40">
        <v>6</v>
      </c>
      <c r="U4" s="40">
        <v>0</v>
      </c>
      <c r="V4" s="40">
        <v>0</v>
      </c>
      <c r="W4" s="40">
        <v>2</v>
      </c>
      <c r="X4" s="40">
        <v>4</v>
      </c>
      <c r="Y4" s="40">
        <v>1</v>
      </c>
      <c r="Z4" s="40">
        <v>3</v>
      </c>
      <c r="AA4" s="40">
        <v>2</v>
      </c>
      <c r="AB4" s="40">
        <v>3</v>
      </c>
      <c r="AC4" s="40">
        <v>3</v>
      </c>
      <c r="AD4" s="40">
        <v>1</v>
      </c>
      <c r="AE4" s="40">
        <v>2</v>
      </c>
      <c r="AF4" s="40">
        <v>9</v>
      </c>
      <c r="AG4" s="40">
        <v>2</v>
      </c>
      <c r="AH4" s="40">
        <v>3</v>
      </c>
      <c r="AI4" s="40">
        <v>2</v>
      </c>
      <c r="AJ4" s="40">
        <v>9</v>
      </c>
      <c r="AK4" s="40">
        <v>4</v>
      </c>
      <c r="AL4" s="40">
        <v>15</v>
      </c>
      <c r="AM4" s="40">
        <v>0</v>
      </c>
      <c r="AN4" s="40">
        <v>2</v>
      </c>
      <c r="AO4" s="40">
        <v>5</v>
      </c>
      <c r="AP4" s="40">
        <v>2</v>
      </c>
      <c r="AQ4" s="40">
        <v>8</v>
      </c>
      <c r="AR4" s="40">
        <v>0</v>
      </c>
      <c r="AS4" s="40">
        <v>3</v>
      </c>
      <c r="AT4" s="40">
        <v>4</v>
      </c>
      <c r="AU4" s="40">
        <v>2</v>
      </c>
      <c r="AV4" s="40">
        <v>0</v>
      </c>
      <c r="AW4" s="40">
        <v>8</v>
      </c>
      <c r="AX4" s="40">
        <v>0</v>
      </c>
      <c r="AY4" s="40">
        <v>1</v>
      </c>
      <c r="AZ4" s="40">
        <v>0</v>
      </c>
      <c r="BA4" s="40">
        <v>0</v>
      </c>
      <c r="BB4" s="40">
        <v>5</v>
      </c>
      <c r="BC4" s="40">
        <v>3</v>
      </c>
      <c r="BD4" s="40">
        <v>6</v>
      </c>
      <c r="BE4" s="40">
        <v>3</v>
      </c>
      <c r="BF4" s="40">
        <v>1</v>
      </c>
      <c r="BG4" s="40">
        <v>4</v>
      </c>
      <c r="BH4" s="40">
        <v>11</v>
      </c>
      <c r="BI4" s="40">
        <v>1</v>
      </c>
      <c r="BJ4" s="40">
        <v>7</v>
      </c>
      <c r="BK4" s="40">
        <v>3</v>
      </c>
      <c r="BL4" s="40">
        <v>1</v>
      </c>
      <c r="BM4" s="40">
        <v>1</v>
      </c>
      <c r="BN4" s="40">
        <v>4</v>
      </c>
      <c r="BO4" s="40">
        <v>2</v>
      </c>
      <c r="BP4" s="40">
        <v>4</v>
      </c>
      <c r="BQ4" s="40">
        <v>3</v>
      </c>
      <c r="BR4" s="40">
        <v>1</v>
      </c>
      <c r="BS4" s="40">
        <v>1</v>
      </c>
      <c r="BT4" s="40">
        <v>2</v>
      </c>
      <c r="BU4" s="40">
        <v>6</v>
      </c>
      <c r="BV4" s="40">
        <v>1</v>
      </c>
      <c r="BW4" s="40">
        <v>4</v>
      </c>
      <c r="BX4" s="40">
        <v>9</v>
      </c>
      <c r="BY4" s="40">
        <v>0</v>
      </c>
      <c r="BZ4" s="40">
        <v>5</v>
      </c>
      <c r="CA4" s="40">
        <v>4</v>
      </c>
      <c r="CB4" s="40">
        <v>0</v>
      </c>
      <c r="CC4" s="40">
        <v>2</v>
      </c>
      <c r="CD4" s="40">
        <v>5</v>
      </c>
      <c r="CE4" s="40">
        <v>4</v>
      </c>
      <c r="CF4" s="40">
        <v>2</v>
      </c>
      <c r="CG4" s="40">
        <v>13</v>
      </c>
      <c r="CH4" s="40">
        <v>6</v>
      </c>
      <c r="CI4" s="40">
        <v>6</v>
      </c>
      <c r="CJ4" s="40">
        <v>0</v>
      </c>
      <c r="CK4" s="40">
        <v>0</v>
      </c>
      <c r="CL4" s="40">
        <v>10</v>
      </c>
      <c r="CM4" s="40">
        <v>2</v>
      </c>
      <c r="CN4" s="39" t="s">
        <v>43</v>
      </c>
    </row>
    <row r="5" spans="1:92" ht="15.75">
      <c r="A5" s="39" t="s">
        <v>44</v>
      </c>
      <c r="B5" s="40">
        <v>8</v>
      </c>
      <c r="C5" s="40">
        <v>2</v>
      </c>
      <c r="D5" s="40">
        <v>2</v>
      </c>
      <c r="E5" s="40">
        <v>3</v>
      </c>
      <c r="F5" s="40">
        <v>1</v>
      </c>
      <c r="G5" s="40">
        <v>5</v>
      </c>
      <c r="H5" s="40">
        <v>8</v>
      </c>
      <c r="I5" s="40">
        <v>6</v>
      </c>
      <c r="J5" s="40">
        <v>4</v>
      </c>
      <c r="K5" s="40">
        <v>0</v>
      </c>
      <c r="L5" s="40">
        <v>0</v>
      </c>
      <c r="M5" s="40">
        <v>2</v>
      </c>
      <c r="N5" s="40">
        <v>2</v>
      </c>
      <c r="O5" s="40">
        <v>3</v>
      </c>
      <c r="P5" s="40">
        <v>14</v>
      </c>
      <c r="Q5" s="40">
        <v>11</v>
      </c>
      <c r="R5" s="40">
        <v>0</v>
      </c>
      <c r="S5" s="40">
        <v>1</v>
      </c>
      <c r="T5" s="40">
        <v>2</v>
      </c>
      <c r="U5" s="40">
        <v>1</v>
      </c>
      <c r="V5" s="40">
        <v>1</v>
      </c>
      <c r="W5" s="40">
        <v>3</v>
      </c>
      <c r="X5" s="40">
        <v>14</v>
      </c>
      <c r="Y5" s="40">
        <v>4</v>
      </c>
      <c r="Z5" s="40">
        <v>0</v>
      </c>
      <c r="AA5" s="40">
        <v>0</v>
      </c>
      <c r="AB5" s="40">
        <v>9</v>
      </c>
      <c r="AC5" s="40">
        <v>5</v>
      </c>
      <c r="AD5" s="40">
        <v>2</v>
      </c>
      <c r="AE5" s="40">
        <v>0</v>
      </c>
      <c r="AF5" s="40">
        <v>0</v>
      </c>
      <c r="AG5" s="40">
        <v>6</v>
      </c>
      <c r="AH5" s="40">
        <v>0</v>
      </c>
      <c r="AI5" s="40">
        <v>10</v>
      </c>
      <c r="AJ5" s="40">
        <v>6</v>
      </c>
      <c r="AK5" s="40">
        <v>3</v>
      </c>
      <c r="AL5" s="40">
        <v>1</v>
      </c>
      <c r="AM5" s="40">
        <v>7</v>
      </c>
      <c r="AN5" s="40">
        <v>2</v>
      </c>
      <c r="AO5" s="40">
        <v>0</v>
      </c>
      <c r="AP5" s="40">
        <v>1</v>
      </c>
      <c r="AQ5" s="40">
        <v>1</v>
      </c>
      <c r="AR5" s="40">
        <v>0</v>
      </c>
      <c r="AS5" s="40">
        <v>2</v>
      </c>
      <c r="AT5" s="40">
        <v>0</v>
      </c>
      <c r="AU5" s="40">
        <v>2</v>
      </c>
      <c r="AV5" s="40">
        <v>11</v>
      </c>
      <c r="AW5" s="40">
        <v>1</v>
      </c>
      <c r="AX5" s="40">
        <v>0</v>
      </c>
      <c r="AY5" s="40">
        <v>9</v>
      </c>
      <c r="AZ5" s="40">
        <v>5</v>
      </c>
      <c r="BA5" s="40">
        <v>6</v>
      </c>
      <c r="BB5" s="40">
        <v>0</v>
      </c>
      <c r="BC5" s="40">
        <v>5</v>
      </c>
      <c r="BD5" s="40">
        <v>2</v>
      </c>
      <c r="BE5" s="40">
        <v>12</v>
      </c>
      <c r="BF5" s="40">
        <v>0</v>
      </c>
      <c r="BG5" s="40">
        <v>0</v>
      </c>
      <c r="BH5" s="40">
        <v>6</v>
      </c>
      <c r="BI5" s="40">
        <v>1</v>
      </c>
      <c r="BJ5" s="40">
        <v>10</v>
      </c>
      <c r="BK5" s="40">
        <v>4</v>
      </c>
      <c r="BL5" s="40">
        <v>8</v>
      </c>
      <c r="BM5" s="40">
        <v>7</v>
      </c>
      <c r="BN5" s="40">
        <v>4</v>
      </c>
      <c r="BO5" s="40">
        <v>1</v>
      </c>
      <c r="BP5" s="40">
        <v>5</v>
      </c>
      <c r="BQ5" s="40">
        <v>3</v>
      </c>
      <c r="BR5" s="40">
        <v>4</v>
      </c>
      <c r="BS5" s="40">
        <v>0</v>
      </c>
      <c r="BT5" s="40">
        <v>5</v>
      </c>
      <c r="BU5" s="40">
        <v>10</v>
      </c>
      <c r="BV5" s="40">
        <v>3</v>
      </c>
      <c r="BW5" s="40">
        <v>12</v>
      </c>
      <c r="BX5" s="40">
        <v>7</v>
      </c>
      <c r="BY5" s="40">
        <v>6</v>
      </c>
      <c r="BZ5" s="40">
        <v>4</v>
      </c>
      <c r="CA5" s="40">
        <v>6</v>
      </c>
      <c r="CB5" s="40">
        <v>7</v>
      </c>
      <c r="CC5" s="40">
        <v>0</v>
      </c>
      <c r="CD5" s="40">
        <v>3</v>
      </c>
      <c r="CE5" s="40">
        <v>8</v>
      </c>
      <c r="CF5" s="40">
        <v>0</v>
      </c>
      <c r="CG5" s="40">
        <v>0</v>
      </c>
      <c r="CH5" s="40">
        <v>5</v>
      </c>
      <c r="CI5" s="40">
        <v>0</v>
      </c>
      <c r="CJ5" s="40">
        <v>1</v>
      </c>
      <c r="CK5" s="40">
        <v>6</v>
      </c>
      <c r="CL5" s="40">
        <v>3</v>
      </c>
      <c r="CM5" s="40">
        <v>8</v>
      </c>
      <c r="CN5" s="39" t="s">
        <v>44</v>
      </c>
    </row>
    <row r="6" spans="1:92" ht="15.75">
      <c r="A6" s="39" t="s">
        <v>45</v>
      </c>
      <c r="B6" s="40">
        <v>7</v>
      </c>
      <c r="C6" s="40">
        <v>3</v>
      </c>
      <c r="D6" s="40">
        <v>2</v>
      </c>
      <c r="E6" s="40">
        <v>0</v>
      </c>
      <c r="F6" s="40">
        <v>1</v>
      </c>
      <c r="G6" s="40">
        <v>5</v>
      </c>
      <c r="H6" s="40">
        <v>5</v>
      </c>
      <c r="I6" s="40">
        <v>12</v>
      </c>
      <c r="J6" s="40">
        <v>0</v>
      </c>
      <c r="K6" s="40">
        <v>3</v>
      </c>
      <c r="L6" s="40">
        <v>19</v>
      </c>
      <c r="M6" s="40">
        <v>1</v>
      </c>
      <c r="N6" s="40">
        <v>0</v>
      </c>
      <c r="O6" s="40">
        <v>4</v>
      </c>
      <c r="P6" s="40">
        <v>2</v>
      </c>
      <c r="Q6" s="40">
        <v>1</v>
      </c>
      <c r="R6" s="40">
        <v>1</v>
      </c>
      <c r="S6" s="40">
        <v>0</v>
      </c>
      <c r="T6" s="40">
        <v>2</v>
      </c>
      <c r="U6" s="40">
        <v>3</v>
      </c>
      <c r="V6" s="40">
        <v>9</v>
      </c>
      <c r="W6" s="40">
        <v>2</v>
      </c>
      <c r="X6" s="40">
        <v>5</v>
      </c>
      <c r="Y6" s="40">
        <v>9</v>
      </c>
      <c r="Z6" s="40">
        <v>5</v>
      </c>
      <c r="AA6" s="40">
        <v>2</v>
      </c>
      <c r="AB6" s="40">
        <v>5</v>
      </c>
      <c r="AC6" s="40">
        <v>1</v>
      </c>
      <c r="AD6" s="40">
        <v>0</v>
      </c>
      <c r="AE6" s="40">
        <v>1</v>
      </c>
      <c r="AF6" s="40">
        <v>2</v>
      </c>
      <c r="AG6" s="40">
        <v>2</v>
      </c>
      <c r="AH6" s="40">
        <v>14</v>
      </c>
      <c r="AI6" s="40">
        <v>4</v>
      </c>
      <c r="AJ6" s="40">
        <v>3</v>
      </c>
      <c r="AK6" s="40">
        <v>9</v>
      </c>
      <c r="AL6" s="40">
        <v>1</v>
      </c>
      <c r="AM6" s="40">
        <v>1</v>
      </c>
      <c r="AN6" s="40">
        <v>14</v>
      </c>
      <c r="AO6" s="40">
        <v>1</v>
      </c>
      <c r="AP6" s="40">
        <v>6</v>
      </c>
      <c r="AQ6" s="40">
        <v>1</v>
      </c>
      <c r="AR6" s="40">
        <v>2</v>
      </c>
      <c r="AS6" s="40">
        <v>2</v>
      </c>
      <c r="AT6" s="40">
        <v>6</v>
      </c>
      <c r="AU6" s="40">
        <v>9</v>
      </c>
      <c r="AV6" s="40">
        <v>5</v>
      </c>
      <c r="AW6" s="40">
        <v>3</v>
      </c>
      <c r="AX6" s="40">
        <v>1</v>
      </c>
      <c r="AY6" s="40">
        <v>0</v>
      </c>
      <c r="AZ6" s="40">
        <v>4</v>
      </c>
      <c r="BA6" s="40">
        <v>0</v>
      </c>
      <c r="BB6" s="40">
        <v>0</v>
      </c>
      <c r="BC6" s="40">
        <v>5</v>
      </c>
      <c r="BD6" s="40">
        <v>3</v>
      </c>
      <c r="BE6" s="40">
        <v>2</v>
      </c>
      <c r="BF6" s="40">
        <v>0</v>
      </c>
      <c r="BG6" s="40">
        <v>3</v>
      </c>
      <c r="BH6" s="40">
        <v>10</v>
      </c>
      <c r="BI6" s="40">
        <v>16</v>
      </c>
      <c r="BJ6" s="40">
        <v>0</v>
      </c>
      <c r="BK6" s="40">
        <v>2</v>
      </c>
      <c r="BL6" s="40">
        <v>1</v>
      </c>
      <c r="BM6" s="40">
        <v>1</v>
      </c>
      <c r="BN6" s="40">
        <v>0</v>
      </c>
      <c r="BO6" s="40">
        <v>0</v>
      </c>
      <c r="BP6" s="40">
        <v>2</v>
      </c>
      <c r="BQ6" s="40">
        <v>6</v>
      </c>
      <c r="BR6" s="40">
        <v>2</v>
      </c>
      <c r="BS6" s="40">
        <v>8</v>
      </c>
      <c r="BT6" s="40">
        <v>1</v>
      </c>
      <c r="BU6" s="40">
        <v>10</v>
      </c>
      <c r="BV6" s="40">
        <v>0</v>
      </c>
      <c r="BW6" s="40">
        <v>3</v>
      </c>
      <c r="BX6" s="40">
        <v>1</v>
      </c>
      <c r="BY6" s="40">
        <v>1</v>
      </c>
      <c r="BZ6" s="40">
        <v>0</v>
      </c>
      <c r="CA6" s="40">
        <v>3</v>
      </c>
      <c r="CB6" s="40">
        <v>4</v>
      </c>
      <c r="CC6" s="40">
        <v>9</v>
      </c>
      <c r="CD6" s="40">
        <v>1</v>
      </c>
      <c r="CE6" s="40">
        <v>6</v>
      </c>
      <c r="CF6" s="40">
        <v>0</v>
      </c>
      <c r="CG6" s="40">
        <v>4</v>
      </c>
      <c r="CH6" s="40">
        <v>1</v>
      </c>
      <c r="CI6" s="40">
        <v>4</v>
      </c>
      <c r="CJ6" s="40">
        <v>7</v>
      </c>
      <c r="CK6" s="40">
        <v>3</v>
      </c>
      <c r="CL6" s="40">
        <v>3</v>
      </c>
      <c r="CM6" s="40">
        <v>0</v>
      </c>
      <c r="CN6" s="39" t="s">
        <v>45</v>
      </c>
    </row>
    <row r="7" spans="1:92" ht="15.75">
      <c r="A7" s="39" t="s">
        <v>46</v>
      </c>
      <c r="B7" s="40">
        <v>0</v>
      </c>
      <c r="C7" s="40">
        <v>0</v>
      </c>
      <c r="D7" s="40">
        <v>1</v>
      </c>
      <c r="E7" s="40">
        <v>0</v>
      </c>
      <c r="F7" s="40">
        <v>2</v>
      </c>
      <c r="G7" s="40">
        <v>5</v>
      </c>
      <c r="H7" s="40">
        <v>5</v>
      </c>
      <c r="I7" s="40">
        <v>0</v>
      </c>
      <c r="J7" s="40">
        <v>1</v>
      </c>
      <c r="K7" s="40">
        <v>2</v>
      </c>
      <c r="L7" s="40">
        <v>5</v>
      </c>
      <c r="M7" s="40">
        <v>8</v>
      </c>
      <c r="N7" s="40">
        <v>4</v>
      </c>
      <c r="O7" s="40">
        <v>3</v>
      </c>
      <c r="P7" s="40">
        <v>1</v>
      </c>
      <c r="Q7" s="40">
        <v>12</v>
      </c>
      <c r="R7" s="40">
        <v>0</v>
      </c>
      <c r="S7" s="40">
        <v>0</v>
      </c>
      <c r="T7" s="40">
        <v>1</v>
      </c>
      <c r="U7" s="40">
        <v>2</v>
      </c>
      <c r="V7" s="40">
        <v>2</v>
      </c>
      <c r="W7" s="40">
        <v>1</v>
      </c>
      <c r="X7" s="40">
        <v>3</v>
      </c>
      <c r="Y7" s="40">
        <v>0</v>
      </c>
      <c r="Z7" s="40">
        <v>14</v>
      </c>
      <c r="AA7" s="40">
        <v>2</v>
      </c>
      <c r="AB7" s="40">
        <v>4</v>
      </c>
      <c r="AC7" s="40">
        <v>3</v>
      </c>
      <c r="AD7" s="40">
        <v>1</v>
      </c>
      <c r="AE7" s="40">
        <v>4</v>
      </c>
      <c r="AF7" s="40">
        <v>5</v>
      </c>
      <c r="AG7" s="40">
        <v>1</v>
      </c>
      <c r="AH7" s="40">
        <v>5</v>
      </c>
      <c r="AI7" s="40">
        <v>0</v>
      </c>
      <c r="AJ7" s="40">
        <v>2</v>
      </c>
      <c r="AK7" s="40">
        <v>5</v>
      </c>
      <c r="AL7" s="40">
        <v>2</v>
      </c>
      <c r="AM7" s="40">
        <v>0</v>
      </c>
      <c r="AN7" s="40">
        <v>5</v>
      </c>
      <c r="AO7" s="40">
        <v>2</v>
      </c>
      <c r="AP7" s="40">
        <v>18</v>
      </c>
      <c r="AQ7" s="40">
        <v>0</v>
      </c>
      <c r="AR7" s="40">
        <v>3</v>
      </c>
      <c r="AS7" s="40">
        <v>7</v>
      </c>
      <c r="AT7" s="40">
        <v>4</v>
      </c>
      <c r="AU7" s="40">
        <v>8</v>
      </c>
      <c r="AV7" s="40">
        <v>0</v>
      </c>
      <c r="AW7" s="40">
        <v>2</v>
      </c>
      <c r="AX7" s="40">
        <v>1</v>
      </c>
      <c r="AY7" s="40">
        <v>1</v>
      </c>
      <c r="AZ7" s="40">
        <v>9</v>
      </c>
      <c r="BA7" s="40">
        <v>2</v>
      </c>
      <c r="BB7" s="40">
        <v>2</v>
      </c>
      <c r="BC7" s="40">
        <v>5</v>
      </c>
      <c r="BD7" s="40">
        <v>4</v>
      </c>
      <c r="BE7" s="40">
        <v>1</v>
      </c>
      <c r="BF7" s="40">
        <v>0</v>
      </c>
      <c r="BG7" s="40">
        <v>3</v>
      </c>
      <c r="BH7" s="40">
        <v>0</v>
      </c>
      <c r="BI7" s="40">
        <v>0</v>
      </c>
      <c r="BJ7" s="40">
        <v>1</v>
      </c>
      <c r="BK7" s="40">
        <v>8</v>
      </c>
      <c r="BL7" s="40">
        <v>0</v>
      </c>
      <c r="BM7" s="40">
        <v>1</v>
      </c>
      <c r="BN7" s="40">
        <v>8</v>
      </c>
      <c r="BO7" s="40">
        <v>6</v>
      </c>
      <c r="BP7" s="40">
        <v>0</v>
      </c>
      <c r="BQ7" s="40">
        <v>2</v>
      </c>
      <c r="BR7" s="40">
        <v>2</v>
      </c>
      <c r="BS7" s="40">
        <v>4</v>
      </c>
      <c r="BT7" s="40">
        <v>0</v>
      </c>
      <c r="BU7" s="40">
        <v>2</v>
      </c>
      <c r="BV7" s="40">
        <v>4</v>
      </c>
      <c r="BW7" s="40">
        <v>0</v>
      </c>
      <c r="BX7" s="40">
        <v>8</v>
      </c>
      <c r="BY7" s="40">
        <v>0</v>
      </c>
      <c r="BZ7" s="40">
        <v>4</v>
      </c>
      <c r="CA7" s="40">
        <v>3</v>
      </c>
      <c r="CB7" s="40">
        <v>4</v>
      </c>
      <c r="CC7" s="40">
        <v>7</v>
      </c>
      <c r="CD7" s="40">
        <v>0</v>
      </c>
      <c r="CE7" s="40">
        <v>7</v>
      </c>
      <c r="CF7" s="40">
        <v>24</v>
      </c>
      <c r="CG7" s="40">
        <v>15</v>
      </c>
      <c r="CH7" s="40">
        <v>1</v>
      </c>
      <c r="CI7" s="40">
        <v>2</v>
      </c>
      <c r="CJ7" s="40">
        <v>1</v>
      </c>
      <c r="CK7" s="40">
        <v>2</v>
      </c>
      <c r="CL7" s="40">
        <v>15</v>
      </c>
      <c r="CM7" s="40">
        <v>0</v>
      </c>
      <c r="CN7" s="39" t="s">
        <v>46</v>
      </c>
    </row>
    <row r="8" spans="1:92" ht="15.75">
      <c r="A8" s="39" t="s">
        <v>47</v>
      </c>
      <c r="B8" s="40">
        <v>1</v>
      </c>
      <c r="C8" s="40">
        <v>9</v>
      </c>
      <c r="D8" s="40">
        <v>0</v>
      </c>
      <c r="E8" s="40">
        <v>12</v>
      </c>
      <c r="F8" s="40">
        <v>1</v>
      </c>
      <c r="G8" s="40">
        <v>5</v>
      </c>
      <c r="H8" s="40">
        <v>0</v>
      </c>
      <c r="I8" s="40">
        <v>0</v>
      </c>
      <c r="J8" s="40">
        <v>2</v>
      </c>
      <c r="K8" s="40">
        <v>9</v>
      </c>
      <c r="L8" s="40">
        <v>2</v>
      </c>
      <c r="M8" s="40">
        <v>5</v>
      </c>
      <c r="N8" s="40">
        <v>3</v>
      </c>
      <c r="O8" s="40">
        <v>5</v>
      </c>
      <c r="P8" s="40">
        <v>17</v>
      </c>
      <c r="Q8" s="40">
        <v>0</v>
      </c>
      <c r="R8" s="40">
        <v>1</v>
      </c>
      <c r="S8" s="40">
        <v>2</v>
      </c>
      <c r="T8" s="40">
        <v>0</v>
      </c>
      <c r="U8" s="40">
        <v>6</v>
      </c>
      <c r="V8" s="40">
        <v>6</v>
      </c>
      <c r="W8" s="40">
        <v>9</v>
      </c>
      <c r="X8" s="40">
        <v>1</v>
      </c>
      <c r="Y8" s="40">
        <v>3</v>
      </c>
      <c r="Z8" s="40">
        <v>1</v>
      </c>
      <c r="AA8" s="40">
        <v>2</v>
      </c>
      <c r="AB8" s="40">
        <v>0</v>
      </c>
      <c r="AC8" s="40">
        <v>2</v>
      </c>
      <c r="AD8" s="40">
        <v>4</v>
      </c>
      <c r="AE8" s="40">
        <v>8</v>
      </c>
      <c r="AF8" s="40">
        <v>1</v>
      </c>
      <c r="AG8" s="40">
        <v>3</v>
      </c>
      <c r="AH8" s="40">
        <v>0</v>
      </c>
      <c r="AI8" s="40">
        <v>6</v>
      </c>
      <c r="AJ8" s="40">
        <v>8</v>
      </c>
      <c r="AK8" s="40">
        <v>3</v>
      </c>
      <c r="AL8" s="40">
        <v>0</v>
      </c>
      <c r="AM8" s="40">
        <v>2</v>
      </c>
      <c r="AN8" s="40">
        <v>1</v>
      </c>
      <c r="AO8" s="40">
        <v>2</v>
      </c>
      <c r="AP8" s="40">
        <v>3</v>
      </c>
      <c r="AQ8" s="40">
        <v>2</v>
      </c>
      <c r="AR8" s="40">
        <v>1</v>
      </c>
      <c r="AS8" s="40">
        <v>0</v>
      </c>
      <c r="AT8" s="40">
        <v>3</v>
      </c>
      <c r="AU8" s="40">
        <v>7</v>
      </c>
      <c r="AV8" s="40">
        <v>5</v>
      </c>
      <c r="AW8" s="40">
        <v>4</v>
      </c>
      <c r="AX8" s="40">
        <v>3</v>
      </c>
      <c r="AY8" s="40">
        <v>11</v>
      </c>
      <c r="AZ8" s="40">
        <v>2</v>
      </c>
      <c r="BA8" s="40">
        <v>2</v>
      </c>
      <c r="BB8" s="40">
        <v>3</v>
      </c>
      <c r="BC8" s="40">
        <v>4</v>
      </c>
      <c r="BD8" s="40">
        <v>2</v>
      </c>
      <c r="BE8" s="40">
        <v>2</v>
      </c>
      <c r="BF8" s="40">
        <v>12</v>
      </c>
      <c r="BG8" s="40">
        <v>5</v>
      </c>
      <c r="BH8" s="40">
        <v>5</v>
      </c>
      <c r="BI8" s="40">
        <v>6</v>
      </c>
      <c r="BJ8" s="40">
        <v>6</v>
      </c>
      <c r="BK8" s="40">
        <v>5</v>
      </c>
      <c r="BL8" s="40">
        <v>1</v>
      </c>
      <c r="BM8" s="40">
        <v>0</v>
      </c>
      <c r="BN8" s="40">
        <v>2</v>
      </c>
      <c r="BO8" s="40">
        <v>2</v>
      </c>
      <c r="BP8" s="40">
        <v>3</v>
      </c>
      <c r="BQ8" s="40">
        <v>4</v>
      </c>
      <c r="BR8" s="40">
        <v>6</v>
      </c>
      <c r="BS8" s="40">
        <v>0</v>
      </c>
      <c r="BT8" s="40">
        <v>3</v>
      </c>
      <c r="BU8" s="40">
        <v>4</v>
      </c>
      <c r="BV8" s="40">
        <v>0</v>
      </c>
      <c r="BW8" s="40">
        <v>1</v>
      </c>
      <c r="BX8" s="40">
        <v>10</v>
      </c>
      <c r="BY8" s="40">
        <v>2</v>
      </c>
      <c r="BZ8" s="40">
        <v>7</v>
      </c>
      <c r="CA8" s="40">
        <v>0</v>
      </c>
      <c r="CB8" s="40">
        <v>3</v>
      </c>
      <c r="CC8" s="40">
        <v>6</v>
      </c>
      <c r="CD8" s="40">
        <v>3</v>
      </c>
      <c r="CE8" s="40">
        <v>5</v>
      </c>
      <c r="CF8" s="40">
        <v>1</v>
      </c>
      <c r="CG8" s="40">
        <v>4</v>
      </c>
      <c r="CH8" s="40">
        <v>0</v>
      </c>
      <c r="CI8" s="40">
        <v>2</v>
      </c>
      <c r="CJ8" s="40">
        <v>16</v>
      </c>
      <c r="CK8" s="40">
        <v>7</v>
      </c>
      <c r="CL8" s="40">
        <v>9</v>
      </c>
      <c r="CM8" s="40">
        <v>8</v>
      </c>
      <c r="CN8" s="39" t="s">
        <v>47</v>
      </c>
    </row>
    <row r="9" spans="1:92" ht="15.75">
      <c r="A9" s="39" t="s">
        <v>48</v>
      </c>
      <c r="B9" s="40">
        <v>0</v>
      </c>
      <c r="C9" s="40">
        <v>4</v>
      </c>
      <c r="D9" s="40">
        <v>1</v>
      </c>
      <c r="E9" s="40">
        <v>1</v>
      </c>
      <c r="F9" s="40">
        <v>0</v>
      </c>
      <c r="G9" s="40">
        <v>2</v>
      </c>
      <c r="H9" s="40">
        <v>6</v>
      </c>
      <c r="I9" s="40">
        <v>0</v>
      </c>
      <c r="J9" s="40">
        <v>5</v>
      </c>
      <c r="K9" s="40">
        <v>13</v>
      </c>
      <c r="L9" s="40">
        <v>8</v>
      </c>
      <c r="M9" s="40">
        <v>0</v>
      </c>
      <c r="N9" s="40">
        <v>4</v>
      </c>
      <c r="O9" s="40">
        <v>4</v>
      </c>
      <c r="P9" s="40">
        <v>1</v>
      </c>
      <c r="Q9" s="40">
        <v>2</v>
      </c>
      <c r="R9" s="40">
        <v>0</v>
      </c>
      <c r="S9" s="40">
        <v>0</v>
      </c>
      <c r="T9" s="40">
        <v>0</v>
      </c>
      <c r="U9" s="40">
        <v>2</v>
      </c>
      <c r="V9" s="40">
        <v>0</v>
      </c>
      <c r="W9" s="40">
        <v>0</v>
      </c>
      <c r="X9" s="40">
        <v>0</v>
      </c>
      <c r="Y9" s="40">
        <v>5</v>
      </c>
      <c r="Z9" s="40">
        <v>1</v>
      </c>
      <c r="AA9" s="40">
        <v>0</v>
      </c>
      <c r="AB9" s="40">
        <v>2</v>
      </c>
      <c r="AC9" s="40">
        <v>7</v>
      </c>
      <c r="AD9" s="40">
        <v>0</v>
      </c>
      <c r="AE9" s="40">
        <v>4</v>
      </c>
      <c r="AF9" s="40">
        <v>3</v>
      </c>
      <c r="AG9" s="40">
        <v>10</v>
      </c>
      <c r="AH9" s="40">
        <v>3</v>
      </c>
      <c r="AI9" s="40">
        <v>5</v>
      </c>
      <c r="AJ9" s="40">
        <v>0</v>
      </c>
      <c r="AK9" s="40">
        <v>9</v>
      </c>
      <c r="AL9" s="40">
        <v>2</v>
      </c>
      <c r="AM9" s="40">
        <v>1</v>
      </c>
      <c r="AN9" s="40">
        <v>11</v>
      </c>
      <c r="AO9" s="40">
        <v>9</v>
      </c>
      <c r="AP9" s="40">
        <v>3</v>
      </c>
      <c r="AQ9" s="40">
        <v>3</v>
      </c>
      <c r="AR9" s="40">
        <v>1</v>
      </c>
      <c r="AS9" s="40">
        <v>0</v>
      </c>
      <c r="AT9" s="40">
        <v>5</v>
      </c>
      <c r="AU9" s="40">
        <v>1</v>
      </c>
      <c r="AV9" s="40">
        <v>2</v>
      </c>
      <c r="AW9" s="40">
        <v>6</v>
      </c>
      <c r="AX9" s="40">
        <v>2</v>
      </c>
      <c r="AY9" s="40">
        <v>3</v>
      </c>
      <c r="AZ9" s="40">
        <v>2</v>
      </c>
      <c r="BA9" s="40">
        <v>3</v>
      </c>
      <c r="BB9" s="40">
        <v>0</v>
      </c>
      <c r="BC9" s="40">
        <v>3</v>
      </c>
      <c r="BD9" s="40">
        <v>12</v>
      </c>
      <c r="BE9" s="40">
        <v>1</v>
      </c>
      <c r="BF9" s="40">
        <v>2</v>
      </c>
      <c r="BG9" s="40">
        <v>4</v>
      </c>
      <c r="BH9" s="40">
        <v>2</v>
      </c>
      <c r="BI9" s="40">
        <v>3</v>
      </c>
      <c r="BJ9" s="40">
        <v>1</v>
      </c>
      <c r="BK9" s="40">
        <v>0</v>
      </c>
      <c r="BL9" s="40">
        <v>3</v>
      </c>
      <c r="BM9" s="40">
        <v>2</v>
      </c>
      <c r="BN9" s="40">
        <v>1</v>
      </c>
      <c r="BO9" s="40">
        <v>8</v>
      </c>
      <c r="BP9" s="40">
        <v>3</v>
      </c>
      <c r="BQ9" s="40">
        <v>2</v>
      </c>
      <c r="BR9" s="40">
        <v>1</v>
      </c>
      <c r="BS9" s="40">
        <v>0</v>
      </c>
      <c r="BT9" s="40">
        <v>0</v>
      </c>
      <c r="BU9" s="40">
        <v>0</v>
      </c>
      <c r="BV9" s="40">
        <v>2</v>
      </c>
      <c r="BW9" s="40">
        <v>0</v>
      </c>
      <c r="BX9" s="40">
        <v>4</v>
      </c>
      <c r="BY9" s="40">
        <v>5</v>
      </c>
      <c r="BZ9" s="40">
        <v>8</v>
      </c>
      <c r="CA9" s="40">
        <v>15</v>
      </c>
      <c r="CB9" s="40">
        <v>3</v>
      </c>
      <c r="CC9" s="40">
        <v>5</v>
      </c>
      <c r="CD9" s="40">
        <v>0</v>
      </c>
      <c r="CE9" s="40">
        <v>18</v>
      </c>
      <c r="CF9" s="40">
        <v>2</v>
      </c>
      <c r="CG9" s="40">
        <v>0</v>
      </c>
      <c r="CH9" s="40">
        <v>7</v>
      </c>
      <c r="CI9" s="40">
        <v>3</v>
      </c>
      <c r="CJ9" s="40">
        <v>6</v>
      </c>
      <c r="CK9" s="40">
        <v>0</v>
      </c>
      <c r="CL9" s="40">
        <v>0</v>
      </c>
      <c r="CM9" s="40">
        <v>6</v>
      </c>
      <c r="CN9" s="39" t="s">
        <v>48</v>
      </c>
    </row>
    <row r="10" spans="1:92" ht="15.75">
      <c r="A10" s="39" t="s">
        <v>49</v>
      </c>
      <c r="B10" s="40">
        <v>13</v>
      </c>
      <c r="C10" s="40">
        <v>2</v>
      </c>
      <c r="D10" s="40">
        <v>1</v>
      </c>
      <c r="E10" s="40">
        <v>1</v>
      </c>
      <c r="F10" s="40">
        <v>2</v>
      </c>
      <c r="G10" s="40">
        <v>10</v>
      </c>
      <c r="H10" s="40">
        <v>2</v>
      </c>
      <c r="I10" s="40">
        <v>12</v>
      </c>
      <c r="J10" s="40">
        <v>4</v>
      </c>
      <c r="K10" s="40">
        <v>4</v>
      </c>
      <c r="L10" s="40">
        <v>0</v>
      </c>
      <c r="M10" s="40">
        <v>13</v>
      </c>
      <c r="N10" s="40">
        <v>6</v>
      </c>
      <c r="O10" s="40">
        <v>4</v>
      </c>
      <c r="P10" s="40">
        <v>2</v>
      </c>
      <c r="Q10" s="40">
        <v>7</v>
      </c>
      <c r="R10" s="40">
        <v>14</v>
      </c>
      <c r="S10" s="40">
        <v>3</v>
      </c>
      <c r="T10" s="40">
        <v>0</v>
      </c>
      <c r="U10" s="40">
        <v>6</v>
      </c>
      <c r="V10" s="40">
        <v>4</v>
      </c>
      <c r="W10" s="40">
        <v>0</v>
      </c>
      <c r="X10" s="40">
        <v>0</v>
      </c>
      <c r="Y10" s="40">
        <v>0</v>
      </c>
      <c r="Z10" s="40">
        <v>3</v>
      </c>
      <c r="AA10" s="40">
        <v>1</v>
      </c>
      <c r="AB10" s="40">
        <v>0</v>
      </c>
      <c r="AC10" s="40">
        <v>5</v>
      </c>
      <c r="AD10" s="40">
        <v>0</v>
      </c>
      <c r="AE10" s="40">
        <v>0</v>
      </c>
      <c r="AF10" s="40">
        <v>2</v>
      </c>
      <c r="AG10" s="40">
        <v>5</v>
      </c>
      <c r="AH10" s="40">
        <v>1</v>
      </c>
      <c r="AI10" s="40">
        <v>12</v>
      </c>
      <c r="AJ10" s="40">
        <v>1</v>
      </c>
      <c r="AK10" s="40">
        <v>2</v>
      </c>
      <c r="AL10" s="40">
        <v>7</v>
      </c>
      <c r="AM10" s="40">
        <v>1</v>
      </c>
      <c r="AN10" s="40">
        <v>1</v>
      </c>
      <c r="AO10" s="40">
        <v>1</v>
      </c>
      <c r="AP10" s="40">
        <v>2</v>
      </c>
      <c r="AQ10" s="40">
        <v>0</v>
      </c>
      <c r="AR10" s="40">
        <v>0</v>
      </c>
      <c r="AS10" s="40">
        <v>3</v>
      </c>
      <c r="AT10" s="40">
        <v>6</v>
      </c>
      <c r="AU10" s="40">
        <v>3</v>
      </c>
      <c r="AV10" s="40">
        <v>1</v>
      </c>
      <c r="AW10" s="40">
        <v>2</v>
      </c>
      <c r="AX10" s="40">
        <v>8</v>
      </c>
      <c r="AY10" s="40">
        <v>8</v>
      </c>
      <c r="AZ10" s="40">
        <v>5</v>
      </c>
      <c r="BA10" s="40">
        <v>3</v>
      </c>
      <c r="BB10" s="40">
        <v>0</v>
      </c>
      <c r="BC10" s="40">
        <v>4</v>
      </c>
      <c r="BD10" s="40">
        <v>0</v>
      </c>
      <c r="BE10" s="40">
        <v>2</v>
      </c>
      <c r="BF10" s="40">
        <v>6</v>
      </c>
      <c r="BG10" s="40">
        <v>7</v>
      </c>
      <c r="BH10" s="40">
        <v>2</v>
      </c>
      <c r="BI10" s="40">
        <v>1</v>
      </c>
      <c r="BJ10" s="40">
        <v>3</v>
      </c>
      <c r="BK10" s="40">
        <v>3</v>
      </c>
      <c r="BL10" s="40">
        <v>7</v>
      </c>
      <c r="BM10" s="40">
        <v>4</v>
      </c>
      <c r="BN10" s="40">
        <v>8</v>
      </c>
      <c r="BO10" s="40">
        <v>4</v>
      </c>
      <c r="BP10" s="40">
        <v>4</v>
      </c>
      <c r="BQ10" s="40">
        <v>1</v>
      </c>
      <c r="BR10" s="40">
        <v>2</v>
      </c>
      <c r="BS10" s="40">
        <v>2</v>
      </c>
      <c r="BT10" s="40">
        <v>10</v>
      </c>
      <c r="BU10" s="40">
        <v>2</v>
      </c>
      <c r="BV10" s="40">
        <v>0</v>
      </c>
      <c r="BW10" s="40">
        <v>2</v>
      </c>
      <c r="BX10" s="40">
        <v>12</v>
      </c>
      <c r="BY10" s="40">
        <v>6</v>
      </c>
      <c r="BZ10" s="40">
        <v>1</v>
      </c>
      <c r="CA10" s="40">
        <v>15</v>
      </c>
      <c r="CB10" s="40">
        <v>0</v>
      </c>
      <c r="CC10" s="40">
        <v>2</v>
      </c>
      <c r="CD10" s="40">
        <v>14</v>
      </c>
      <c r="CE10" s="40">
        <v>2</v>
      </c>
      <c r="CF10" s="40">
        <v>1</v>
      </c>
      <c r="CG10" s="40">
        <v>1</v>
      </c>
      <c r="CH10" s="40">
        <v>10</v>
      </c>
      <c r="CI10" s="40">
        <v>1</v>
      </c>
      <c r="CJ10" s="40">
        <v>0</v>
      </c>
      <c r="CK10" s="40">
        <v>0</v>
      </c>
      <c r="CL10" s="40">
        <v>2</v>
      </c>
      <c r="CM10" s="40">
        <v>3</v>
      </c>
      <c r="CN10" s="39" t="s">
        <v>49</v>
      </c>
    </row>
    <row r="11" spans="1:92" ht="15.75">
      <c r="A11" s="39" t="s">
        <v>50</v>
      </c>
      <c r="B11" s="40">
        <v>0</v>
      </c>
      <c r="C11" s="40">
        <v>1</v>
      </c>
      <c r="D11" s="40">
        <v>0</v>
      </c>
      <c r="E11" s="40">
        <v>3</v>
      </c>
      <c r="F11" s="40">
        <v>1</v>
      </c>
      <c r="G11" s="40">
        <v>0</v>
      </c>
      <c r="H11" s="40">
        <v>3</v>
      </c>
      <c r="I11" s="40">
        <v>1</v>
      </c>
      <c r="J11" s="40">
        <v>5</v>
      </c>
      <c r="K11" s="40">
        <v>0</v>
      </c>
      <c r="L11" s="40">
        <v>5</v>
      </c>
      <c r="M11" s="40">
        <v>4</v>
      </c>
      <c r="N11" s="40">
        <v>16</v>
      </c>
      <c r="O11" s="40">
        <v>2</v>
      </c>
      <c r="P11" s="40">
        <v>4</v>
      </c>
      <c r="Q11" s="40">
        <v>3</v>
      </c>
      <c r="R11" s="40">
        <v>0</v>
      </c>
      <c r="S11" s="40">
        <v>6</v>
      </c>
      <c r="T11" s="40">
        <v>3</v>
      </c>
      <c r="U11" s="40">
        <v>4</v>
      </c>
      <c r="V11" s="40">
        <v>4</v>
      </c>
      <c r="W11" s="40">
        <v>7</v>
      </c>
      <c r="X11" s="40">
        <v>3</v>
      </c>
      <c r="Y11" s="40">
        <v>3</v>
      </c>
      <c r="Z11" s="40">
        <v>3</v>
      </c>
      <c r="AA11" s="40">
        <v>0</v>
      </c>
      <c r="AB11" s="40">
        <v>3</v>
      </c>
      <c r="AC11" s="40">
        <v>0</v>
      </c>
      <c r="AD11" s="40">
        <v>3</v>
      </c>
      <c r="AE11" s="40">
        <v>5</v>
      </c>
      <c r="AF11" s="40">
        <v>2</v>
      </c>
      <c r="AG11" s="40">
        <v>5</v>
      </c>
      <c r="AH11" s="40">
        <v>25</v>
      </c>
      <c r="AI11" s="40">
        <v>3</v>
      </c>
      <c r="AJ11" s="40">
        <v>0</v>
      </c>
      <c r="AK11" s="40">
        <v>0</v>
      </c>
      <c r="AL11" s="40">
        <v>6</v>
      </c>
      <c r="AM11" s="40">
        <v>1</v>
      </c>
      <c r="AN11" s="40">
        <v>0</v>
      </c>
      <c r="AO11" s="40">
        <v>12</v>
      </c>
      <c r="AP11" s="40">
        <v>3</v>
      </c>
      <c r="AQ11" s="40">
        <v>0</v>
      </c>
      <c r="AR11" s="40">
        <v>4</v>
      </c>
      <c r="AS11" s="40">
        <v>0</v>
      </c>
      <c r="AT11" s="40">
        <v>1</v>
      </c>
      <c r="AU11" s="40">
        <v>8</v>
      </c>
      <c r="AV11" s="40">
        <v>6</v>
      </c>
      <c r="AW11" s="40">
        <v>4</v>
      </c>
      <c r="AX11" s="40">
        <v>6</v>
      </c>
      <c r="AY11" s="40">
        <v>1</v>
      </c>
      <c r="AZ11" s="40">
        <v>2</v>
      </c>
      <c r="BA11" s="40">
        <v>3</v>
      </c>
      <c r="BB11" s="40">
        <v>5</v>
      </c>
      <c r="BC11" s="40">
        <v>2</v>
      </c>
      <c r="BD11" s="40">
        <v>7</v>
      </c>
      <c r="BE11" s="40">
        <v>3</v>
      </c>
      <c r="BF11" s="40">
        <v>5</v>
      </c>
      <c r="BG11" s="40">
        <v>1</v>
      </c>
      <c r="BH11" s="40">
        <v>7</v>
      </c>
      <c r="BI11" s="40">
        <v>5</v>
      </c>
      <c r="BJ11" s="40">
        <v>1</v>
      </c>
      <c r="BK11" s="40">
        <v>2</v>
      </c>
      <c r="BL11" s="40">
        <v>3</v>
      </c>
      <c r="BM11" s="40">
        <v>1</v>
      </c>
      <c r="BN11" s="40">
        <v>4</v>
      </c>
      <c r="BO11" s="40">
        <v>1</v>
      </c>
      <c r="BP11" s="40">
        <v>1</v>
      </c>
      <c r="BQ11" s="40">
        <v>6</v>
      </c>
      <c r="BR11" s="40">
        <v>0</v>
      </c>
      <c r="BS11" s="40">
        <v>7</v>
      </c>
      <c r="BT11" s="40">
        <v>7</v>
      </c>
      <c r="BU11" s="40">
        <v>8</v>
      </c>
      <c r="BV11" s="40">
        <v>4</v>
      </c>
      <c r="BW11" s="40">
        <v>3</v>
      </c>
      <c r="BX11" s="40">
        <v>5</v>
      </c>
      <c r="BY11" s="40">
        <v>4</v>
      </c>
      <c r="BZ11" s="40">
        <v>0</v>
      </c>
      <c r="CA11" s="40">
        <v>1</v>
      </c>
      <c r="CB11" s="40">
        <v>0</v>
      </c>
      <c r="CC11" s="40">
        <v>7</v>
      </c>
      <c r="CD11" s="40">
        <v>0</v>
      </c>
      <c r="CE11" s="40">
        <v>0</v>
      </c>
      <c r="CF11" s="40">
        <v>2</v>
      </c>
      <c r="CG11" s="40">
        <v>10</v>
      </c>
      <c r="CH11" s="40">
        <v>0</v>
      </c>
      <c r="CI11" s="40">
        <v>6</v>
      </c>
      <c r="CJ11" s="40">
        <v>0</v>
      </c>
      <c r="CK11" s="40">
        <v>7</v>
      </c>
      <c r="CL11" s="40">
        <v>0</v>
      </c>
      <c r="CM11" s="40">
        <v>0</v>
      </c>
      <c r="CN11" s="39" t="s">
        <v>50</v>
      </c>
    </row>
    <row r="12" spans="1:92" ht="15.75">
      <c r="A12" s="39" t="s">
        <v>51</v>
      </c>
      <c r="B12" s="40">
        <v>1</v>
      </c>
      <c r="C12" s="40">
        <v>0</v>
      </c>
      <c r="D12" s="40">
        <v>3</v>
      </c>
      <c r="E12" s="40">
        <v>10</v>
      </c>
      <c r="F12" s="40">
        <v>1</v>
      </c>
      <c r="G12" s="40">
        <v>3</v>
      </c>
      <c r="H12" s="40">
        <v>0</v>
      </c>
      <c r="I12" s="40">
        <v>7</v>
      </c>
      <c r="J12" s="40">
        <v>2</v>
      </c>
      <c r="K12" s="40">
        <v>0</v>
      </c>
      <c r="L12" s="40">
        <v>4</v>
      </c>
      <c r="M12" s="40">
        <v>5</v>
      </c>
      <c r="N12" s="40">
        <v>1</v>
      </c>
      <c r="O12" s="40">
        <v>5</v>
      </c>
      <c r="P12" s="40">
        <v>11</v>
      </c>
      <c r="Q12" s="40">
        <v>6</v>
      </c>
      <c r="R12" s="40">
        <v>2</v>
      </c>
      <c r="S12" s="40">
        <v>6</v>
      </c>
      <c r="T12" s="40">
        <v>9</v>
      </c>
      <c r="U12" s="40">
        <v>0</v>
      </c>
      <c r="V12" s="40">
        <v>1</v>
      </c>
      <c r="W12" s="40">
        <v>2</v>
      </c>
      <c r="X12" s="40">
        <v>0</v>
      </c>
      <c r="Y12" s="40">
        <v>0</v>
      </c>
      <c r="Z12" s="40">
        <v>0</v>
      </c>
      <c r="AA12" s="40">
        <v>12</v>
      </c>
      <c r="AB12" s="40">
        <v>2</v>
      </c>
      <c r="AC12" s="40">
        <v>3</v>
      </c>
      <c r="AD12" s="40">
        <v>4</v>
      </c>
      <c r="AE12" s="40">
        <v>0</v>
      </c>
      <c r="AF12" s="40">
        <v>1</v>
      </c>
      <c r="AG12" s="40">
        <v>2</v>
      </c>
      <c r="AH12" s="40">
        <v>12</v>
      </c>
      <c r="AI12" s="40">
        <v>0</v>
      </c>
      <c r="AJ12" s="40">
        <v>6</v>
      </c>
      <c r="AK12" s="40">
        <v>1</v>
      </c>
      <c r="AL12" s="40">
        <v>1</v>
      </c>
      <c r="AM12" s="40">
        <v>1</v>
      </c>
      <c r="AN12" s="40">
        <v>1</v>
      </c>
      <c r="AO12" s="40">
        <v>12</v>
      </c>
      <c r="AP12" s="40">
        <v>9</v>
      </c>
      <c r="AQ12" s="40">
        <v>10</v>
      </c>
      <c r="AR12" s="40">
        <v>12</v>
      </c>
      <c r="AS12" s="40">
        <v>2</v>
      </c>
      <c r="AT12" s="40">
        <v>3</v>
      </c>
      <c r="AU12" s="40">
        <v>1</v>
      </c>
      <c r="AV12" s="40">
        <v>1</v>
      </c>
      <c r="AW12" s="40">
        <v>2</v>
      </c>
      <c r="AX12" s="40">
        <v>4</v>
      </c>
      <c r="AY12" s="40">
        <v>6</v>
      </c>
      <c r="AZ12" s="40">
        <v>1</v>
      </c>
      <c r="BA12" s="40">
        <v>8</v>
      </c>
      <c r="BB12" s="40">
        <v>0</v>
      </c>
      <c r="BC12" s="40">
        <v>4</v>
      </c>
      <c r="BD12" s="40">
        <v>9</v>
      </c>
      <c r="BE12" s="40">
        <v>1</v>
      </c>
      <c r="BF12" s="40">
        <v>1</v>
      </c>
      <c r="BG12" s="40">
        <v>3</v>
      </c>
      <c r="BH12" s="40">
        <v>2</v>
      </c>
      <c r="BI12" s="40">
        <v>1</v>
      </c>
      <c r="BJ12" s="40">
        <v>9</v>
      </c>
      <c r="BK12" s="40">
        <v>14</v>
      </c>
      <c r="BL12" s="40">
        <v>3</v>
      </c>
      <c r="BM12" s="40">
        <v>2</v>
      </c>
      <c r="BN12" s="40">
        <v>0</v>
      </c>
      <c r="BO12" s="40">
        <v>4</v>
      </c>
      <c r="BP12" s="40">
        <v>0</v>
      </c>
      <c r="BQ12" s="40">
        <v>2</v>
      </c>
      <c r="BR12" s="40">
        <v>4</v>
      </c>
      <c r="BS12" s="40">
        <v>4</v>
      </c>
      <c r="BT12" s="40">
        <v>0</v>
      </c>
      <c r="BU12" s="40">
        <v>3</v>
      </c>
      <c r="BV12" s="40">
        <v>2</v>
      </c>
      <c r="BW12" s="40">
        <v>1</v>
      </c>
      <c r="BX12" s="40">
        <v>2</v>
      </c>
      <c r="BY12" s="40">
        <v>1</v>
      </c>
      <c r="BZ12" s="40">
        <v>0</v>
      </c>
      <c r="CA12" s="40">
        <v>13</v>
      </c>
      <c r="CB12" s="40">
        <v>1</v>
      </c>
      <c r="CC12" s="40">
        <v>1</v>
      </c>
      <c r="CD12" s="40">
        <v>1</v>
      </c>
      <c r="CE12" s="40">
        <v>10</v>
      </c>
      <c r="CF12" s="40">
        <v>8</v>
      </c>
      <c r="CG12" s="40">
        <v>0</v>
      </c>
      <c r="CH12" s="40">
        <v>9</v>
      </c>
      <c r="CI12" s="40">
        <v>3</v>
      </c>
      <c r="CJ12" s="40">
        <v>0</v>
      </c>
      <c r="CK12" s="40">
        <v>3</v>
      </c>
      <c r="CL12" s="40">
        <v>4</v>
      </c>
      <c r="CM12" s="40">
        <v>0</v>
      </c>
      <c r="CN12" s="39" t="s">
        <v>51</v>
      </c>
    </row>
    <row r="13" spans="1:92" ht="15.75">
      <c r="A13" s="39" t="s">
        <v>52</v>
      </c>
      <c r="B13" s="40">
        <v>11</v>
      </c>
      <c r="C13" s="40">
        <v>0</v>
      </c>
      <c r="D13" s="40">
        <v>6</v>
      </c>
      <c r="E13" s="40">
        <v>3</v>
      </c>
      <c r="F13" s="40">
        <v>3</v>
      </c>
      <c r="G13" s="40">
        <v>0</v>
      </c>
      <c r="H13" s="40">
        <v>1</v>
      </c>
      <c r="I13" s="40">
        <v>3</v>
      </c>
      <c r="J13" s="40">
        <v>1</v>
      </c>
      <c r="K13" s="40">
        <v>0</v>
      </c>
      <c r="L13" s="40">
        <v>1</v>
      </c>
      <c r="M13" s="40">
        <v>3</v>
      </c>
      <c r="N13" s="40">
        <v>2</v>
      </c>
      <c r="O13" s="40">
        <v>1</v>
      </c>
      <c r="P13" s="40">
        <v>7</v>
      </c>
      <c r="Q13" s="40">
        <v>8</v>
      </c>
      <c r="R13" s="40">
        <v>0</v>
      </c>
      <c r="S13" s="40">
        <v>1</v>
      </c>
      <c r="T13" s="40">
        <v>2</v>
      </c>
      <c r="U13" s="40">
        <v>2</v>
      </c>
      <c r="V13" s="40">
        <v>9</v>
      </c>
      <c r="W13" s="40">
        <v>8</v>
      </c>
      <c r="X13" s="40">
        <v>0</v>
      </c>
      <c r="Y13" s="40">
        <v>2</v>
      </c>
      <c r="Z13" s="40">
        <v>9</v>
      </c>
      <c r="AA13" s="40">
        <v>1</v>
      </c>
      <c r="AB13" s="40">
        <v>4</v>
      </c>
      <c r="AC13" s="40">
        <v>6</v>
      </c>
      <c r="AD13" s="40">
        <v>1</v>
      </c>
      <c r="AE13" s="40">
        <v>1</v>
      </c>
      <c r="AF13" s="40">
        <v>2</v>
      </c>
      <c r="AG13" s="40">
        <v>4</v>
      </c>
      <c r="AH13" s="40">
        <v>5</v>
      </c>
      <c r="AI13" s="40">
        <v>4</v>
      </c>
      <c r="AJ13" s="40">
        <v>3</v>
      </c>
      <c r="AK13" s="40">
        <v>0</v>
      </c>
      <c r="AL13" s="40">
        <v>0</v>
      </c>
      <c r="AM13" s="40">
        <v>2</v>
      </c>
      <c r="AN13" s="40">
        <v>5</v>
      </c>
      <c r="AO13" s="40">
        <v>0</v>
      </c>
      <c r="AP13" s="40">
        <v>0</v>
      </c>
      <c r="AQ13" s="40">
        <v>2</v>
      </c>
      <c r="AR13" s="40">
        <v>2</v>
      </c>
      <c r="AS13" s="40">
        <v>7</v>
      </c>
      <c r="AT13" s="40">
        <v>2</v>
      </c>
      <c r="AU13" s="40">
        <v>2</v>
      </c>
      <c r="AV13" s="40">
        <v>0</v>
      </c>
      <c r="AW13" s="40">
        <v>10</v>
      </c>
      <c r="AX13" s="40">
        <v>1</v>
      </c>
      <c r="AY13" s="40">
        <v>8</v>
      </c>
      <c r="AZ13" s="40">
        <v>6</v>
      </c>
      <c r="BA13" s="40">
        <v>0</v>
      </c>
      <c r="BB13" s="40">
        <v>1</v>
      </c>
      <c r="BC13" s="40">
        <v>5</v>
      </c>
      <c r="BD13" s="40">
        <v>23</v>
      </c>
      <c r="BE13" s="40">
        <v>0</v>
      </c>
      <c r="BF13" s="40">
        <v>1</v>
      </c>
      <c r="BG13" s="40">
        <v>1</v>
      </c>
      <c r="BH13" s="40">
        <v>8</v>
      </c>
      <c r="BI13" s="40">
        <v>0</v>
      </c>
      <c r="BJ13" s="40">
        <v>1</v>
      </c>
      <c r="BK13" s="40">
        <v>8</v>
      </c>
      <c r="BL13" s="40">
        <v>2</v>
      </c>
      <c r="BM13" s="40">
        <v>0</v>
      </c>
      <c r="BN13" s="40">
        <v>1</v>
      </c>
      <c r="BO13" s="40">
        <v>2</v>
      </c>
      <c r="BP13" s="40">
        <v>8</v>
      </c>
      <c r="BQ13" s="40">
        <v>2</v>
      </c>
      <c r="BR13" s="40">
        <v>5</v>
      </c>
      <c r="BS13" s="40">
        <v>4</v>
      </c>
      <c r="BT13" s="40">
        <v>6</v>
      </c>
      <c r="BU13" s="40">
        <v>4</v>
      </c>
      <c r="BV13" s="40">
        <v>7</v>
      </c>
      <c r="BW13" s="40">
        <v>21</v>
      </c>
      <c r="BX13" s="40">
        <v>7</v>
      </c>
      <c r="BY13" s="40">
        <v>0</v>
      </c>
      <c r="BZ13" s="40">
        <v>2</v>
      </c>
      <c r="CA13" s="40">
        <v>2</v>
      </c>
      <c r="CB13" s="40">
        <v>3</v>
      </c>
      <c r="CC13" s="40">
        <v>7</v>
      </c>
      <c r="CD13" s="40">
        <v>5</v>
      </c>
      <c r="CE13" s="40">
        <v>8</v>
      </c>
      <c r="CF13" s="40">
        <v>0</v>
      </c>
      <c r="CG13" s="40">
        <v>0</v>
      </c>
      <c r="CH13" s="40">
        <v>4</v>
      </c>
      <c r="CI13" s="40">
        <v>0</v>
      </c>
      <c r="CJ13" s="40">
        <v>0</v>
      </c>
      <c r="CK13" s="40">
        <v>0</v>
      </c>
      <c r="CL13" s="40">
        <v>6</v>
      </c>
      <c r="CM13" s="40">
        <v>4</v>
      </c>
      <c r="CN13" s="39" t="s">
        <v>52</v>
      </c>
    </row>
    <row r="14" spans="1:92" ht="15.75">
      <c r="A14" s="39" t="s">
        <v>53</v>
      </c>
      <c r="B14" s="40">
        <v>0</v>
      </c>
      <c r="C14" s="40">
        <v>3</v>
      </c>
      <c r="D14" s="40">
        <v>1</v>
      </c>
      <c r="E14" s="40">
        <v>0</v>
      </c>
      <c r="F14" s="40">
        <v>0</v>
      </c>
      <c r="G14" s="40">
        <v>6</v>
      </c>
      <c r="H14" s="40">
        <v>1</v>
      </c>
      <c r="I14" s="40">
        <v>1</v>
      </c>
      <c r="J14" s="40">
        <v>2</v>
      </c>
      <c r="K14" s="40">
        <v>2</v>
      </c>
      <c r="L14" s="40">
        <v>1</v>
      </c>
      <c r="M14" s="40">
        <v>5</v>
      </c>
      <c r="N14" s="40">
        <v>1</v>
      </c>
      <c r="O14" s="40">
        <v>3</v>
      </c>
      <c r="P14" s="40">
        <v>12</v>
      </c>
      <c r="Q14" s="40">
        <v>16</v>
      </c>
      <c r="R14" s="40">
        <v>1</v>
      </c>
      <c r="S14" s="40">
        <v>0</v>
      </c>
      <c r="T14" s="40">
        <v>2</v>
      </c>
      <c r="U14" s="40">
        <v>4</v>
      </c>
      <c r="V14" s="40">
        <v>1</v>
      </c>
      <c r="W14" s="40">
        <v>4</v>
      </c>
      <c r="X14" s="40">
        <v>1</v>
      </c>
      <c r="Y14" s="40">
        <v>4</v>
      </c>
      <c r="Z14" s="40">
        <v>1</v>
      </c>
      <c r="AA14" s="40">
        <v>3</v>
      </c>
      <c r="AB14" s="40">
        <v>0</v>
      </c>
      <c r="AC14" s="40">
        <v>2</v>
      </c>
      <c r="AD14" s="40">
        <v>8</v>
      </c>
      <c r="AE14" s="40">
        <v>1</v>
      </c>
      <c r="AF14" s="40">
        <v>6</v>
      </c>
      <c r="AG14" s="40">
        <v>2</v>
      </c>
      <c r="AH14" s="40">
        <v>0</v>
      </c>
      <c r="AI14" s="40">
        <v>3</v>
      </c>
      <c r="AJ14" s="40">
        <v>6</v>
      </c>
      <c r="AK14" s="40">
        <v>13</v>
      </c>
      <c r="AL14" s="40">
        <v>7</v>
      </c>
      <c r="AM14" s="40">
        <v>2</v>
      </c>
      <c r="AN14" s="40">
        <v>2</v>
      </c>
      <c r="AO14" s="40">
        <v>4</v>
      </c>
      <c r="AP14" s="40">
        <v>1</v>
      </c>
      <c r="AQ14" s="40">
        <v>7</v>
      </c>
      <c r="AR14" s="40">
        <v>0</v>
      </c>
      <c r="AS14" s="40">
        <v>0</v>
      </c>
      <c r="AT14" s="40">
        <v>2</v>
      </c>
      <c r="AU14" s="40">
        <v>3</v>
      </c>
      <c r="AV14" s="40">
        <v>10</v>
      </c>
      <c r="AW14" s="40">
        <v>0</v>
      </c>
      <c r="AX14" s="40">
        <v>13</v>
      </c>
      <c r="AY14" s="40">
        <v>2</v>
      </c>
      <c r="AZ14" s="40">
        <v>2</v>
      </c>
      <c r="BA14" s="40">
        <v>2</v>
      </c>
      <c r="BB14" s="40">
        <v>6</v>
      </c>
      <c r="BC14" s="40">
        <v>3</v>
      </c>
      <c r="BD14" s="40">
        <v>0</v>
      </c>
      <c r="BE14" s="40">
        <v>3</v>
      </c>
      <c r="BF14" s="40">
        <v>2</v>
      </c>
      <c r="BG14" s="40">
        <v>1</v>
      </c>
      <c r="BH14" s="40">
        <v>3</v>
      </c>
      <c r="BI14" s="40">
        <v>3</v>
      </c>
      <c r="BJ14" s="40">
        <v>0</v>
      </c>
      <c r="BK14" s="40">
        <v>13</v>
      </c>
      <c r="BL14" s="40">
        <v>3</v>
      </c>
      <c r="BM14" s="40">
        <v>0</v>
      </c>
      <c r="BN14" s="40">
        <v>0</v>
      </c>
      <c r="BO14" s="40">
        <v>4</v>
      </c>
      <c r="BP14" s="40">
        <v>0</v>
      </c>
      <c r="BQ14" s="40">
        <v>1</v>
      </c>
      <c r="BR14" s="40">
        <v>1</v>
      </c>
      <c r="BS14" s="40">
        <v>0</v>
      </c>
      <c r="BT14" s="40">
        <v>0</v>
      </c>
      <c r="BU14" s="40">
        <v>5</v>
      </c>
      <c r="BV14" s="40">
        <v>1</v>
      </c>
      <c r="BW14" s="40">
        <v>1</v>
      </c>
      <c r="BX14" s="40">
        <v>4</v>
      </c>
      <c r="BY14" s="40">
        <v>14</v>
      </c>
      <c r="BZ14" s="40">
        <v>0</v>
      </c>
      <c r="CA14" s="40">
        <v>6</v>
      </c>
      <c r="CB14" s="40">
        <v>1</v>
      </c>
      <c r="CC14" s="40">
        <v>0</v>
      </c>
      <c r="CD14" s="40">
        <v>1</v>
      </c>
      <c r="CE14" s="40">
        <v>6</v>
      </c>
      <c r="CF14" s="40">
        <v>10</v>
      </c>
      <c r="CG14" s="40">
        <v>0</v>
      </c>
      <c r="CH14" s="40">
        <v>9</v>
      </c>
      <c r="CI14" s="40">
        <v>5</v>
      </c>
      <c r="CJ14" s="40">
        <v>5</v>
      </c>
      <c r="CK14" s="40">
        <v>5</v>
      </c>
      <c r="CL14" s="40">
        <v>2</v>
      </c>
      <c r="CM14" s="40">
        <v>0</v>
      </c>
      <c r="CN14" s="39" t="s">
        <v>53</v>
      </c>
    </row>
    <row r="15" spans="1:92" ht="15" customHeight="1">
      <c r="A15" s="41" t="s">
        <v>54</v>
      </c>
      <c r="B15" s="42">
        <v>1</v>
      </c>
      <c r="C15" s="42">
        <v>2</v>
      </c>
      <c r="D15" s="42">
        <v>3</v>
      </c>
      <c r="E15" s="42">
        <v>4</v>
      </c>
      <c r="F15" s="42">
        <v>5</v>
      </c>
      <c r="G15" s="43">
        <v>6</v>
      </c>
      <c r="H15" s="44">
        <v>7</v>
      </c>
      <c r="I15" s="44">
        <v>8</v>
      </c>
      <c r="J15" s="44">
        <v>9</v>
      </c>
      <c r="K15" s="44">
        <v>10</v>
      </c>
      <c r="L15" s="45">
        <v>11</v>
      </c>
      <c r="M15" s="44">
        <v>12</v>
      </c>
      <c r="N15" s="44">
        <v>13</v>
      </c>
      <c r="O15" s="44">
        <v>14</v>
      </c>
      <c r="P15" s="46">
        <v>15</v>
      </c>
      <c r="Q15" s="47">
        <v>16</v>
      </c>
      <c r="R15" s="42">
        <v>17</v>
      </c>
      <c r="S15" s="42">
        <v>18</v>
      </c>
      <c r="T15" s="42">
        <v>19</v>
      </c>
      <c r="U15" s="48">
        <v>20</v>
      </c>
      <c r="V15" s="42">
        <v>21</v>
      </c>
      <c r="W15" s="42">
        <v>22</v>
      </c>
      <c r="X15" s="42">
        <v>23</v>
      </c>
      <c r="Y15" s="42">
        <v>24</v>
      </c>
      <c r="Z15" s="42">
        <v>25</v>
      </c>
      <c r="AA15" s="49">
        <v>26</v>
      </c>
      <c r="AB15" s="42">
        <v>27</v>
      </c>
      <c r="AC15" s="42">
        <v>28</v>
      </c>
      <c r="AD15" s="42">
        <v>29</v>
      </c>
      <c r="AE15" s="50">
        <v>30</v>
      </c>
      <c r="AF15" s="42">
        <v>31</v>
      </c>
      <c r="AG15" s="42">
        <v>32</v>
      </c>
      <c r="AH15" s="42">
        <v>33</v>
      </c>
      <c r="AI15" s="42">
        <v>34</v>
      </c>
      <c r="AJ15" s="42">
        <v>35</v>
      </c>
      <c r="AK15" s="43">
        <v>36</v>
      </c>
      <c r="AL15" s="44">
        <v>37</v>
      </c>
      <c r="AM15" s="44">
        <v>38</v>
      </c>
      <c r="AN15" s="44">
        <v>39</v>
      </c>
      <c r="AO15" s="44">
        <v>40</v>
      </c>
      <c r="AP15" s="45">
        <v>41</v>
      </c>
      <c r="AQ15" s="44">
        <v>42</v>
      </c>
      <c r="AR15" s="44">
        <v>43</v>
      </c>
      <c r="AS15" s="44">
        <v>44</v>
      </c>
      <c r="AT15" s="46">
        <v>45</v>
      </c>
      <c r="AU15" s="47">
        <v>46</v>
      </c>
      <c r="AV15" s="42">
        <v>47</v>
      </c>
      <c r="AW15" s="42">
        <v>48</v>
      </c>
      <c r="AX15" s="42">
        <v>49</v>
      </c>
      <c r="AY15" s="48">
        <v>50</v>
      </c>
      <c r="AZ15" s="42">
        <v>51</v>
      </c>
      <c r="BA15" s="42">
        <v>52</v>
      </c>
      <c r="BB15" s="42">
        <v>53</v>
      </c>
      <c r="BC15" s="42">
        <v>54</v>
      </c>
      <c r="BD15" s="42">
        <v>55</v>
      </c>
      <c r="BE15" s="49">
        <v>56</v>
      </c>
      <c r="BF15" s="42">
        <v>57</v>
      </c>
      <c r="BG15" s="42">
        <v>58</v>
      </c>
      <c r="BH15" s="42">
        <v>59</v>
      </c>
      <c r="BI15" s="50">
        <v>60</v>
      </c>
      <c r="BJ15" s="42">
        <v>61</v>
      </c>
      <c r="BK15" s="42">
        <v>62</v>
      </c>
      <c r="BL15" s="42">
        <v>63</v>
      </c>
      <c r="BM15" s="42">
        <v>64</v>
      </c>
      <c r="BN15" s="42">
        <v>65</v>
      </c>
      <c r="BO15" s="43">
        <v>66</v>
      </c>
      <c r="BP15" s="44">
        <v>67</v>
      </c>
      <c r="BQ15" s="44">
        <v>68</v>
      </c>
      <c r="BR15" s="44">
        <v>69</v>
      </c>
      <c r="BS15" s="46">
        <v>70</v>
      </c>
      <c r="BT15" s="45">
        <v>71</v>
      </c>
      <c r="BU15" s="44">
        <v>72</v>
      </c>
      <c r="BV15" s="44">
        <v>73</v>
      </c>
      <c r="BW15" s="44">
        <v>74</v>
      </c>
      <c r="BX15" s="51">
        <v>75</v>
      </c>
      <c r="BY15" s="47">
        <v>76</v>
      </c>
      <c r="BZ15" s="42">
        <v>77</v>
      </c>
      <c r="CA15" s="42">
        <v>78</v>
      </c>
      <c r="CB15" s="42">
        <v>79</v>
      </c>
      <c r="CC15" s="50">
        <v>80</v>
      </c>
      <c r="CD15" s="49">
        <v>81</v>
      </c>
      <c r="CE15" s="42">
        <v>82</v>
      </c>
      <c r="CF15" s="42">
        <v>83</v>
      </c>
      <c r="CG15" s="42">
        <v>84</v>
      </c>
      <c r="CH15" s="48">
        <v>85</v>
      </c>
      <c r="CI15" s="47">
        <v>86</v>
      </c>
      <c r="CJ15" s="42">
        <v>87</v>
      </c>
      <c r="CK15" s="42">
        <v>88</v>
      </c>
      <c r="CL15" s="42">
        <v>89</v>
      </c>
      <c r="CM15" s="50">
        <v>90</v>
      </c>
      <c r="CN15" s="41" t="s">
        <v>54</v>
      </c>
    </row>
    <row r="16" spans="1:92" ht="12.75" hidden="1">
      <c r="A16" s="52" t="s">
        <v>55</v>
      </c>
      <c r="B16" s="53">
        <v>-811</v>
      </c>
      <c r="C16" s="53">
        <v>-716</v>
      </c>
      <c r="D16" s="53">
        <v>-773</v>
      </c>
      <c r="E16" s="53">
        <v>-697</v>
      </c>
      <c r="F16" s="53">
        <v>-564</v>
      </c>
      <c r="G16" s="54">
        <v>-868</v>
      </c>
      <c r="H16" s="53">
        <v>-735</v>
      </c>
      <c r="I16" s="53">
        <v>-792</v>
      </c>
      <c r="J16" s="53">
        <v>-716</v>
      </c>
      <c r="K16" s="55">
        <v>-754</v>
      </c>
      <c r="L16" s="53">
        <v>-830</v>
      </c>
      <c r="M16" s="53">
        <v>-849</v>
      </c>
      <c r="N16" s="53">
        <v>-811</v>
      </c>
      <c r="O16" s="53">
        <v>-773</v>
      </c>
      <c r="P16" s="53">
        <v>-925</v>
      </c>
      <c r="Q16" s="54">
        <v>-887</v>
      </c>
      <c r="R16" s="53">
        <v>-735</v>
      </c>
      <c r="S16" s="53">
        <v>-697</v>
      </c>
      <c r="T16" s="53">
        <v>-716</v>
      </c>
      <c r="U16" s="55">
        <v>-754</v>
      </c>
      <c r="V16" s="53">
        <v>-811</v>
      </c>
      <c r="W16" s="53">
        <v>-773</v>
      </c>
      <c r="X16" s="53">
        <v>-678</v>
      </c>
      <c r="Y16" s="53">
        <v>-811</v>
      </c>
      <c r="Z16" s="53">
        <v>-792</v>
      </c>
      <c r="AA16" s="54">
        <v>-811</v>
      </c>
      <c r="AB16" s="53">
        <v>-754</v>
      </c>
      <c r="AC16" s="53">
        <v>-830</v>
      </c>
      <c r="AD16" s="53">
        <v>-697</v>
      </c>
      <c r="AE16" s="55">
        <v>-735</v>
      </c>
      <c r="AF16" s="53">
        <v>-754</v>
      </c>
      <c r="AG16" s="53">
        <v>-792</v>
      </c>
      <c r="AH16" s="53">
        <v>-906</v>
      </c>
      <c r="AI16" s="53">
        <v>-849</v>
      </c>
      <c r="AJ16" s="53">
        <v>-868</v>
      </c>
      <c r="AK16" s="54">
        <v>-849</v>
      </c>
      <c r="AL16" s="53">
        <v>-792</v>
      </c>
      <c r="AM16" s="53">
        <v>-716</v>
      </c>
      <c r="AN16" s="53">
        <v>-678</v>
      </c>
      <c r="AO16" s="55">
        <v>-849</v>
      </c>
      <c r="AP16" s="53">
        <v>-792</v>
      </c>
      <c r="AQ16" s="53">
        <v>-678</v>
      </c>
      <c r="AR16" s="53">
        <v>-621</v>
      </c>
      <c r="AS16" s="53">
        <v>-754</v>
      </c>
      <c r="AT16" s="53">
        <v>-792</v>
      </c>
      <c r="AU16" s="54">
        <v>-849</v>
      </c>
      <c r="AV16" s="53">
        <v>-792</v>
      </c>
      <c r="AW16" s="53">
        <v>-830</v>
      </c>
      <c r="AX16" s="53">
        <v>-773</v>
      </c>
      <c r="AY16" s="55">
        <v>-849</v>
      </c>
      <c r="AZ16" s="53">
        <v>-735</v>
      </c>
      <c r="BA16" s="53">
        <v>-773</v>
      </c>
      <c r="BB16" s="53">
        <v>-735</v>
      </c>
      <c r="BC16" s="53">
        <v>-716</v>
      </c>
      <c r="BD16" s="53">
        <v>-944</v>
      </c>
      <c r="BE16" s="54">
        <v>-678</v>
      </c>
      <c r="BF16" s="53">
        <v>-773</v>
      </c>
      <c r="BG16" s="53">
        <v>-640</v>
      </c>
      <c r="BH16" s="53">
        <v>-868</v>
      </c>
      <c r="BI16" s="55">
        <v>-754</v>
      </c>
      <c r="BJ16" s="53">
        <v>-811</v>
      </c>
      <c r="BK16" s="53">
        <v>-887</v>
      </c>
      <c r="BL16" s="53">
        <v>-830</v>
      </c>
      <c r="BM16" s="53">
        <v>-678</v>
      </c>
      <c r="BN16" s="53">
        <v>-811</v>
      </c>
      <c r="BO16" s="54">
        <v>-792</v>
      </c>
      <c r="BP16" s="53">
        <v>-792</v>
      </c>
      <c r="BQ16" s="53">
        <v>-792</v>
      </c>
      <c r="BR16" s="53">
        <v>-792</v>
      </c>
      <c r="BS16" s="55">
        <v>-811</v>
      </c>
      <c r="BT16" s="53">
        <v>-754</v>
      </c>
      <c r="BU16" s="53">
        <v>-792</v>
      </c>
      <c r="BV16" s="53">
        <v>-659</v>
      </c>
      <c r="BW16" s="53">
        <v>-792</v>
      </c>
      <c r="BX16" s="53">
        <v>-906</v>
      </c>
      <c r="BY16" s="54">
        <v>-678</v>
      </c>
      <c r="BZ16" s="53">
        <v>-735</v>
      </c>
      <c r="CA16" s="53">
        <v>-906</v>
      </c>
      <c r="CB16" s="53">
        <v>-697</v>
      </c>
      <c r="CC16" s="55">
        <v>-811</v>
      </c>
      <c r="CD16" s="53">
        <v>-735</v>
      </c>
      <c r="CE16" s="53">
        <v>-925</v>
      </c>
      <c r="CF16" s="53">
        <v>-849</v>
      </c>
      <c r="CG16" s="53">
        <v>-811</v>
      </c>
      <c r="CH16" s="53">
        <v>-830</v>
      </c>
      <c r="CI16" s="54">
        <v>-697</v>
      </c>
      <c r="CJ16" s="53">
        <v>-830</v>
      </c>
      <c r="CK16" s="53">
        <v>-716</v>
      </c>
      <c r="CL16" s="53">
        <v>-868</v>
      </c>
      <c r="CM16" s="55">
        <v>-659</v>
      </c>
      <c r="CN16" s="52" t="s">
        <v>55</v>
      </c>
    </row>
    <row r="17" spans="1:92" ht="12.75" hidden="1">
      <c r="A17" s="52" t="s">
        <v>56</v>
      </c>
      <c r="B17" s="53">
        <v>-811</v>
      </c>
      <c r="C17" s="53">
        <v>-716</v>
      </c>
      <c r="D17" s="53">
        <v>-773</v>
      </c>
      <c r="E17" s="53">
        <v>-697</v>
      </c>
      <c r="F17" s="53">
        <v>-564</v>
      </c>
      <c r="G17" s="54">
        <v>-868</v>
      </c>
      <c r="H17" s="53">
        <v>-735</v>
      </c>
      <c r="I17" s="53">
        <v>-792</v>
      </c>
      <c r="J17" s="53">
        <v>-716</v>
      </c>
      <c r="K17" s="55">
        <v>-754</v>
      </c>
      <c r="L17" s="53">
        <v>-830</v>
      </c>
      <c r="M17" s="53">
        <v>-849</v>
      </c>
      <c r="N17" s="53">
        <v>-811</v>
      </c>
      <c r="O17" s="53">
        <v>-773</v>
      </c>
      <c r="P17" s="53">
        <v>-925</v>
      </c>
      <c r="Q17" s="54">
        <v>-887</v>
      </c>
      <c r="R17" s="53">
        <v>-735</v>
      </c>
      <c r="S17" s="53">
        <v>-697</v>
      </c>
      <c r="T17" s="53">
        <v>-716</v>
      </c>
      <c r="U17" s="55">
        <v>-754</v>
      </c>
      <c r="V17" s="53">
        <v>-811</v>
      </c>
      <c r="W17" s="53">
        <v>-773</v>
      </c>
      <c r="X17" s="53">
        <v>-678</v>
      </c>
      <c r="Y17" s="53">
        <v>-811</v>
      </c>
      <c r="Z17" s="53">
        <v>-792</v>
      </c>
      <c r="AA17" s="54">
        <v>-811</v>
      </c>
      <c r="AB17" s="53">
        <v>-754</v>
      </c>
      <c r="AC17" s="53">
        <v>-830</v>
      </c>
      <c r="AD17" s="53">
        <v>-697</v>
      </c>
      <c r="AE17" s="55">
        <v>-735</v>
      </c>
      <c r="AF17" s="53">
        <v>-754</v>
      </c>
      <c r="AG17" s="53">
        <v>-792</v>
      </c>
      <c r="AH17" s="53">
        <v>-906</v>
      </c>
      <c r="AI17" s="53">
        <v>-849</v>
      </c>
      <c r="AJ17" s="53">
        <v>-868</v>
      </c>
      <c r="AK17" s="54">
        <v>-849</v>
      </c>
      <c r="AL17" s="53">
        <v>-792</v>
      </c>
      <c r="AM17" s="53">
        <v>-716</v>
      </c>
      <c r="AN17" s="53">
        <v>-678</v>
      </c>
      <c r="AO17" s="55">
        <v>-849</v>
      </c>
      <c r="AP17" s="53">
        <v>-792</v>
      </c>
      <c r="AQ17" s="53">
        <v>-678</v>
      </c>
      <c r="AR17" s="53">
        <v>-621</v>
      </c>
      <c r="AS17" s="53">
        <v>-754</v>
      </c>
      <c r="AT17" s="53">
        <v>-792</v>
      </c>
      <c r="AU17" s="54">
        <v>-849</v>
      </c>
      <c r="AV17" s="53">
        <v>-792</v>
      </c>
      <c r="AW17" s="53">
        <v>-830</v>
      </c>
      <c r="AX17" s="53">
        <v>-773</v>
      </c>
      <c r="AY17" s="55">
        <v>-849</v>
      </c>
      <c r="AZ17" s="53">
        <v>-735</v>
      </c>
      <c r="BA17" s="53">
        <v>-773</v>
      </c>
      <c r="BB17" s="53">
        <v>-735</v>
      </c>
      <c r="BC17" s="53">
        <v>-716</v>
      </c>
      <c r="BD17" s="53">
        <v>-944</v>
      </c>
      <c r="BE17" s="54">
        <v>-678</v>
      </c>
      <c r="BF17" s="53">
        <v>-773</v>
      </c>
      <c r="BG17" s="53">
        <v>-640</v>
      </c>
      <c r="BH17" s="53">
        <v>-868</v>
      </c>
      <c r="BI17" s="55">
        <v>-754</v>
      </c>
      <c r="BJ17" s="53">
        <v>-811</v>
      </c>
      <c r="BK17" s="53">
        <v>-887</v>
      </c>
      <c r="BL17" s="53">
        <v>-830</v>
      </c>
      <c r="BM17" s="53">
        <v>-678</v>
      </c>
      <c r="BN17" s="53">
        <v>-811</v>
      </c>
      <c r="BO17" s="54">
        <v>-792</v>
      </c>
      <c r="BP17" s="53">
        <v>-792</v>
      </c>
      <c r="BQ17" s="53">
        <v>-792</v>
      </c>
      <c r="BR17" s="53">
        <v>-792</v>
      </c>
      <c r="BS17" s="55">
        <v>-811</v>
      </c>
      <c r="BT17" s="53">
        <v>-754</v>
      </c>
      <c r="BU17" s="53">
        <v>-792</v>
      </c>
      <c r="BV17" s="53">
        <v>-659</v>
      </c>
      <c r="BW17" s="53">
        <v>-792</v>
      </c>
      <c r="BX17" s="53">
        <v>-906</v>
      </c>
      <c r="BY17" s="54">
        <v>-678</v>
      </c>
      <c r="BZ17" s="53">
        <v>-735</v>
      </c>
      <c r="CA17" s="53">
        <v>-906</v>
      </c>
      <c r="CB17" s="53">
        <v>-697</v>
      </c>
      <c r="CC17" s="55">
        <v>-811</v>
      </c>
      <c r="CD17" s="53">
        <v>-735</v>
      </c>
      <c r="CE17" s="53">
        <v>-925</v>
      </c>
      <c r="CF17" s="53">
        <v>-849</v>
      </c>
      <c r="CG17" s="53">
        <v>-811</v>
      </c>
      <c r="CH17" s="53">
        <v>-830</v>
      </c>
      <c r="CI17" s="54">
        <v>-697</v>
      </c>
      <c r="CJ17" s="53">
        <v>-830</v>
      </c>
      <c r="CK17" s="53">
        <v>-716</v>
      </c>
      <c r="CL17" s="53">
        <v>-868</v>
      </c>
      <c r="CM17" s="55">
        <v>-659</v>
      </c>
      <c r="CN17" s="52" t="s">
        <v>56</v>
      </c>
    </row>
    <row r="18" spans="1:92" ht="12.75" hidden="1">
      <c r="A18" s="52" t="s">
        <v>57</v>
      </c>
      <c r="B18" s="53">
        <v>-811</v>
      </c>
      <c r="C18" s="53">
        <v>-716</v>
      </c>
      <c r="D18" s="53">
        <v>-773</v>
      </c>
      <c r="E18" s="53">
        <v>-697</v>
      </c>
      <c r="F18" s="53">
        <v>-564</v>
      </c>
      <c r="G18" s="54">
        <v>-868</v>
      </c>
      <c r="H18" s="53">
        <v>-735</v>
      </c>
      <c r="I18" s="53">
        <v>-792</v>
      </c>
      <c r="J18" s="53">
        <v>-716</v>
      </c>
      <c r="K18" s="55">
        <v>-754</v>
      </c>
      <c r="L18" s="53">
        <v>-830</v>
      </c>
      <c r="M18" s="53">
        <v>-849</v>
      </c>
      <c r="N18" s="53">
        <v>-811</v>
      </c>
      <c r="O18" s="53">
        <v>-773</v>
      </c>
      <c r="P18" s="53">
        <v>-925</v>
      </c>
      <c r="Q18" s="54">
        <v>-887</v>
      </c>
      <c r="R18" s="53">
        <v>-735</v>
      </c>
      <c r="S18" s="53">
        <v>-697</v>
      </c>
      <c r="T18" s="53">
        <v>-716</v>
      </c>
      <c r="U18" s="55">
        <v>-754</v>
      </c>
      <c r="V18" s="53">
        <v>-811</v>
      </c>
      <c r="W18" s="53">
        <v>-773</v>
      </c>
      <c r="X18" s="53">
        <v>-678</v>
      </c>
      <c r="Y18" s="53">
        <v>-811</v>
      </c>
      <c r="Z18" s="53">
        <v>-792</v>
      </c>
      <c r="AA18" s="54">
        <v>-811</v>
      </c>
      <c r="AB18" s="53">
        <v>-754</v>
      </c>
      <c r="AC18" s="53">
        <v>-830</v>
      </c>
      <c r="AD18" s="53">
        <v>-697</v>
      </c>
      <c r="AE18" s="55">
        <v>-735</v>
      </c>
      <c r="AF18" s="53">
        <v>-754</v>
      </c>
      <c r="AG18" s="53">
        <v>-792</v>
      </c>
      <c r="AH18" s="53">
        <v>-906</v>
      </c>
      <c r="AI18" s="53">
        <v>-849</v>
      </c>
      <c r="AJ18" s="53">
        <v>-868</v>
      </c>
      <c r="AK18" s="54">
        <v>-849</v>
      </c>
      <c r="AL18" s="53">
        <v>-792</v>
      </c>
      <c r="AM18" s="53">
        <v>-716</v>
      </c>
      <c r="AN18" s="53">
        <v>-678</v>
      </c>
      <c r="AO18" s="55">
        <v>-849</v>
      </c>
      <c r="AP18" s="53">
        <v>-792</v>
      </c>
      <c r="AQ18" s="53">
        <v>-678</v>
      </c>
      <c r="AR18" s="53">
        <v>-621</v>
      </c>
      <c r="AS18" s="53">
        <v>-754</v>
      </c>
      <c r="AT18" s="53">
        <v>-792</v>
      </c>
      <c r="AU18" s="54">
        <v>-849</v>
      </c>
      <c r="AV18" s="53">
        <v>-792</v>
      </c>
      <c r="AW18" s="53">
        <v>-830</v>
      </c>
      <c r="AX18" s="53">
        <v>-773</v>
      </c>
      <c r="AY18" s="55">
        <v>-849</v>
      </c>
      <c r="AZ18" s="53">
        <v>-735</v>
      </c>
      <c r="BA18" s="53">
        <v>-773</v>
      </c>
      <c r="BB18" s="53">
        <v>-735</v>
      </c>
      <c r="BC18" s="53">
        <v>-716</v>
      </c>
      <c r="BD18" s="53">
        <v>-944</v>
      </c>
      <c r="BE18" s="54">
        <v>-678</v>
      </c>
      <c r="BF18" s="53">
        <v>-773</v>
      </c>
      <c r="BG18" s="53">
        <v>-640</v>
      </c>
      <c r="BH18" s="53">
        <v>-868</v>
      </c>
      <c r="BI18" s="55">
        <v>-754</v>
      </c>
      <c r="BJ18" s="53">
        <v>-811</v>
      </c>
      <c r="BK18" s="53">
        <v>-887</v>
      </c>
      <c r="BL18" s="53">
        <v>-830</v>
      </c>
      <c r="BM18" s="53">
        <v>-678</v>
      </c>
      <c r="BN18" s="53">
        <v>-811</v>
      </c>
      <c r="BO18" s="54">
        <v>-792</v>
      </c>
      <c r="BP18" s="53">
        <v>-792</v>
      </c>
      <c r="BQ18" s="53">
        <v>-792</v>
      </c>
      <c r="BR18" s="53">
        <v>-792</v>
      </c>
      <c r="BS18" s="55">
        <v>-811</v>
      </c>
      <c r="BT18" s="53">
        <v>-754</v>
      </c>
      <c r="BU18" s="53">
        <v>-792</v>
      </c>
      <c r="BV18" s="53">
        <v>-659</v>
      </c>
      <c r="BW18" s="53">
        <v>-792</v>
      </c>
      <c r="BX18" s="53">
        <v>-906</v>
      </c>
      <c r="BY18" s="54">
        <v>-678</v>
      </c>
      <c r="BZ18" s="53">
        <v>-735</v>
      </c>
      <c r="CA18" s="53">
        <v>-906</v>
      </c>
      <c r="CB18" s="53">
        <v>-697</v>
      </c>
      <c r="CC18" s="55">
        <v>-811</v>
      </c>
      <c r="CD18" s="53">
        <v>-735</v>
      </c>
      <c r="CE18" s="53">
        <v>-925</v>
      </c>
      <c r="CF18" s="53">
        <v>-849</v>
      </c>
      <c r="CG18" s="53">
        <v>-811</v>
      </c>
      <c r="CH18" s="53">
        <v>-830</v>
      </c>
      <c r="CI18" s="54">
        <v>-697</v>
      </c>
      <c r="CJ18" s="53">
        <v>-830</v>
      </c>
      <c r="CK18" s="53">
        <v>-716</v>
      </c>
      <c r="CL18" s="53">
        <v>-868</v>
      </c>
      <c r="CM18" s="55">
        <v>-659</v>
      </c>
      <c r="CN18" s="52" t="s">
        <v>57</v>
      </c>
    </row>
    <row r="19" spans="1:92" ht="13.5" hidden="1" thickBot="1">
      <c r="A19" s="56" t="s">
        <v>58</v>
      </c>
      <c r="B19" s="57">
        <v>-811</v>
      </c>
      <c r="C19" s="57">
        <v>-716</v>
      </c>
      <c r="D19" s="57">
        <v>-773</v>
      </c>
      <c r="E19" s="57">
        <v>-697</v>
      </c>
      <c r="F19" s="57">
        <v>-564</v>
      </c>
      <c r="G19" s="58">
        <v>-868</v>
      </c>
      <c r="H19" s="57">
        <v>-735</v>
      </c>
      <c r="I19" s="57">
        <v>-792</v>
      </c>
      <c r="J19" s="57">
        <v>-716</v>
      </c>
      <c r="K19" s="59">
        <v>-754</v>
      </c>
      <c r="L19" s="57">
        <v>-830</v>
      </c>
      <c r="M19" s="57">
        <v>-849</v>
      </c>
      <c r="N19" s="57">
        <v>-811</v>
      </c>
      <c r="O19" s="57">
        <v>-773</v>
      </c>
      <c r="P19" s="57">
        <v>-925</v>
      </c>
      <c r="Q19" s="58">
        <v>-887</v>
      </c>
      <c r="R19" s="57">
        <v>-735</v>
      </c>
      <c r="S19" s="57">
        <v>-697</v>
      </c>
      <c r="T19" s="57">
        <v>-716</v>
      </c>
      <c r="U19" s="59">
        <v>-754</v>
      </c>
      <c r="V19" s="57">
        <v>-811</v>
      </c>
      <c r="W19" s="57">
        <v>-773</v>
      </c>
      <c r="X19" s="57">
        <v>-678</v>
      </c>
      <c r="Y19" s="57">
        <v>-811</v>
      </c>
      <c r="Z19" s="57">
        <v>-792</v>
      </c>
      <c r="AA19" s="58">
        <v>-811</v>
      </c>
      <c r="AB19" s="57">
        <v>-754</v>
      </c>
      <c r="AC19" s="57">
        <v>-830</v>
      </c>
      <c r="AD19" s="57">
        <v>-697</v>
      </c>
      <c r="AE19" s="59">
        <v>-735</v>
      </c>
      <c r="AF19" s="57">
        <v>-754</v>
      </c>
      <c r="AG19" s="57">
        <v>-792</v>
      </c>
      <c r="AH19" s="57">
        <v>-906</v>
      </c>
      <c r="AI19" s="57">
        <v>-849</v>
      </c>
      <c r="AJ19" s="57">
        <v>-868</v>
      </c>
      <c r="AK19" s="58">
        <v>-849</v>
      </c>
      <c r="AL19" s="57">
        <v>-792</v>
      </c>
      <c r="AM19" s="57">
        <v>-716</v>
      </c>
      <c r="AN19" s="57">
        <v>-678</v>
      </c>
      <c r="AO19" s="59">
        <v>-849</v>
      </c>
      <c r="AP19" s="57">
        <v>-792</v>
      </c>
      <c r="AQ19" s="57">
        <v>-678</v>
      </c>
      <c r="AR19" s="57">
        <v>-621</v>
      </c>
      <c r="AS19" s="57">
        <v>-754</v>
      </c>
      <c r="AT19" s="57">
        <v>-792</v>
      </c>
      <c r="AU19" s="58">
        <v>-849</v>
      </c>
      <c r="AV19" s="57">
        <v>-792</v>
      </c>
      <c r="AW19" s="57">
        <v>-830</v>
      </c>
      <c r="AX19" s="57">
        <v>-773</v>
      </c>
      <c r="AY19" s="59">
        <v>-849</v>
      </c>
      <c r="AZ19" s="57">
        <v>-735</v>
      </c>
      <c r="BA19" s="57">
        <v>-773</v>
      </c>
      <c r="BB19" s="57">
        <v>-735</v>
      </c>
      <c r="BC19" s="57">
        <v>-716</v>
      </c>
      <c r="BD19" s="57">
        <v>-944</v>
      </c>
      <c r="BE19" s="58">
        <v>-678</v>
      </c>
      <c r="BF19" s="57">
        <v>-773</v>
      </c>
      <c r="BG19" s="57">
        <v>-640</v>
      </c>
      <c r="BH19" s="57">
        <v>-868</v>
      </c>
      <c r="BI19" s="59">
        <v>-754</v>
      </c>
      <c r="BJ19" s="57">
        <v>-811</v>
      </c>
      <c r="BK19" s="57">
        <v>-887</v>
      </c>
      <c r="BL19" s="57">
        <v>-830</v>
      </c>
      <c r="BM19" s="57">
        <v>-678</v>
      </c>
      <c r="BN19" s="57">
        <v>-811</v>
      </c>
      <c r="BO19" s="58">
        <v>-792</v>
      </c>
      <c r="BP19" s="57">
        <v>-792</v>
      </c>
      <c r="BQ19" s="57">
        <v>-792</v>
      </c>
      <c r="BR19" s="57">
        <v>-792</v>
      </c>
      <c r="BS19" s="59">
        <v>-811</v>
      </c>
      <c r="BT19" s="57">
        <v>-754</v>
      </c>
      <c r="BU19" s="57">
        <v>-792</v>
      </c>
      <c r="BV19" s="57">
        <v>-659</v>
      </c>
      <c r="BW19" s="57">
        <v>-792</v>
      </c>
      <c r="BX19" s="57">
        <v>-906</v>
      </c>
      <c r="BY19" s="58">
        <v>-678</v>
      </c>
      <c r="BZ19" s="57">
        <v>-735</v>
      </c>
      <c r="CA19" s="57">
        <v>-906</v>
      </c>
      <c r="CB19" s="57">
        <v>-697</v>
      </c>
      <c r="CC19" s="59">
        <v>-811</v>
      </c>
      <c r="CD19" s="57">
        <v>-735</v>
      </c>
      <c r="CE19" s="57">
        <v>-925</v>
      </c>
      <c r="CF19" s="57">
        <v>-849</v>
      </c>
      <c r="CG19" s="57">
        <v>-811</v>
      </c>
      <c r="CH19" s="57">
        <v>-830</v>
      </c>
      <c r="CI19" s="58">
        <v>-697</v>
      </c>
      <c r="CJ19" s="57">
        <v>-830</v>
      </c>
      <c r="CK19" s="57">
        <v>-716</v>
      </c>
      <c r="CL19" s="57">
        <v>-868</v>
      </c>
      <c r="CM19" s="59">
        <v>-659</v>
      </c>
      <c r="CN19" s="56" t="s">
        <v>58</v>
      </c>
    </row>
    <row r="20" spans="1:92" ht="15.75">
      <c r="A20" s="39" t="s">
        <v>52</v>
      </c>
      <c r="B20" s="60">
        <v>-2</v>
      </c>
      <c r="C20" s="61">
        <v>6</v>
      </c>
      <c r="D20" s="61">
        <v>2</v>
      </c>
      <c r="E20" s="61">
        <v>6</v>
      </c>
      <c r="F20" s="62">
        <v>6</v>
      </c>
      <c r="G20" s="61">
        <v>3</v>
      </c>
      <c r="H20" s="61">
        <v>7</v>
      </c>
      <c r="I20" s="61">
        <v>5</v>
      </c>
      <c r="J20" s="61">
        <v>6</v>
      </c>
      <c r="K20" s="62">
        <v>7</v>
      </c>
      <c r="L20" s="61">
        <v>7</v>
      </c>
      <c r="M20" s="61">
        <v>1</v>
      </c>
      <c r="N20" s="61">
        <v>6</v>
      </c>
      <c r="O20" s="61">
        <v>5</v>
      </c>
      <c r="P20" s="63">
        <v>-10</v>
      </c>
      <c r="Q20" s="64">
        <v>-15</v>
      </c>
      <c r="R20" s="61">
        <v>8</v>
      </c>
      <c r="S20" s="61">
        <v>8</v>
      </c>
      <c r="T20" s="61">
        <v>5</v>
      </c>
      <c r="U20" s="61">
        <v>3</v>
      </c>
      <c r="V20" s="60">
        <v>-1</v>
      </c>
      <c r="W20" s="61">
        <v>-3</v>
      </c>
      <c r="X20" s="61">
        <v>8</v>
      </c>
      <c r="Y20" s="61">
        <v>3</v>
      </c>
      <c r="Z20" s="62">
        <v>-1</v>
      </c>
      <c r="AA20" s="61">
        <v>5</v>
      </c>
      <c r="AB20" s="61">
        <v>5</v>
      </c>
      <c r="AC20" s="61">
        <v>1</v>
      </c>
      <c r="AD20" s="61">
        <v>0</v>
      </c>
      <c r="AE20" s="63">
        <v>7</v>
      </c>
      <c r="AF20" s="60">
        <v>1</v>
      </c>
      <c r="AG20" s="61">
        <v>3</v>
      </c>
      <c r="AH20" s="61">
        <v>4</v>
      </c>
      <c r="AI20" s="61">
        <v>2</v>
      </c>
      <c r="AJ20" s="62">
        <v>0</v>
      </c>
      <c r="AK20" s="61">
        <v>-4</v>
      </c>
      <c r="AL20" s="61">
        <v>2</v>
      </c>
      <c r="AM20" s="61">
        <v>5</v>
      </c>
      <c r="AN20" s="61">
        <v>2</v>
      </c>
      <c r="AO20" s="62">
        <v>5</v>
      </c>
      <c r="AP20" s="61">
        <v>8</v>
      </c>
      <c r="AQ20" s="61">
        <v>0</v>
      </c>
      <c r="AR20" s="61">
        <v>7</v>
      </c>
      <c r="AS20" s="61">
        <v>2</v>
      </c>
      <c r="AT20" s="63">
        <v>5</v>
      </c>
      <c r="AU20" s="64">
        <v>4</v>
      </c>
      <c r="AV20" s="61">
        <v>-1</v>
      </c>
      <c r="AW20" s="61">
        <v>-1</v>
      </c>
      <c r="AX20" s="61">
        <v>-5</v>
      </c>
      <c r="AY20" s="61">
        <v>-1</v>
      </c>
      <c r="AZ20" s="60">
        <v>1</v>
      </c>
      <c r="BA20" s="61">
        <v>7</v>
      </c>
      <c r="BB20" s="61">
        <v>2</v>
      </c>
      <c r="BC20" s="61">
        <v>1</v>
      </c>
      <c r="BD20" s="62">
        <v>-14</v>
      </c>
      <c r="BE20" s="61">
        <v>6</v>
      </c>
      <c r="BF20" s="61">
        <v>6</v>
      </c>
      <c r="BG20" s="61">
        <v>7</v>
      </c>
      <c r="BH20" s="61">
        <v>-2</v>
      </c>
      <c r="BI20" s="63">
        <v>6</v>
      </c>
      <c r="BJ20" s="60">
        <v>8</v>
      </c>
      <c r="BK20" s="61">
        <v>-12</v>
      </c>
      <c r="BL20" s="61">
        <v>4</v>
      </c>
      <c r="BM20" s="61">
        <v>9</v>
      </c>
      <c r="BN20" s="62">
        <v>8</v>
      </c>
      <c r="BO20" s="61">
        <v>3</v>
      </c>
      <c r="BP20" s="61">
        <v>1</v>
      </c>
      <c r="BQ20" s="61">
        <v>6</v>
      </c>
      <c r="BR20" s="61">
        <v>3</v>
      </c>
      <c r="BS20" s="62">
        <v>5</v>
      </c>
      <c r="BT20" s="61">
        <v>3</v>
      </c>
      <c r="BU20" s="61">
        <v>0</v>
      </c>
      <c r="BV20" s="61">
        <v>1</v>
      </c>
      <c r="BW20" s="61">
        <v>-13</v>
      </c>
      <c r="BX20" s="63">
        <v>-2</v>
      </c>
      <c r="BY20" s="64">
        <v>-5</v>
      </c>
      <c r="BZ20" s="61">
        <v>7</v>
      </c>
      <c r="CA20" s="61">
        <v>1</v>
      </c>
      <c r="CB20" s="61">
        <v>5</v>
      </c>
      <c r="CC20" s="61">
        <v>2</v>
      </c>
      <c r="CD20" s="60">
        <v>3</v>
      </c>
      <c r="CE20" s="61">
        <v>-5</v>
      </c>
      <c r="CF20" s="61">
        <v>-1</v>
      </c>
      <c r="CG20" s="61">
        <v>9</v>
      </c>
      <c r="CH20" s="62">
        <v>-4</v>
      </c>
      <c r="CI20" s="61">
        <v>4</v>
      </c>
      <c r="CJ20" s="61">
        <v>4</v>
      </c>
      <c r="CK20" s="61">
        <v>4</v>
      </c>
      <c r="CL20" s="61">
        <v>1</v>
      </c>
      <c r="CM20" s="63">
        <v>5</v>
      </c>
      <c r="CN20" s="39" t="s">
        <v>52</v>
      </c>
    </row>
    <row r="21" spans="1:92" ht="15.75">
      <c r="A21" s="39" t="s">
        <v>51</v>
      </c>
      <c r="B21" s="60">
        <v>1.5</v>
      </c>
      <c r="C21" s="61">
        <v>10.5</v>
      </c>
      <c r="D21" s="61">
        <v>3.5</v>
      </c>
      <c r="E21" s="61">
        <v>0.5</v>
      </c>
      <c r="F21" s="62">
        <v>9.5</v>
      </c>
      <c r="G21" s="61">
        <v>4.5</v>
      </c>
      <c r="H21" s="61">
        <v>11.5</v>
      </c>
      <c r="I21" s="61">
        <v>2.5</v>
      </c>
      <c r="J21" s="61">
        <v>8.5</v>
      </c>
      <c r="K21" s="62">
        <v>11.5</v>
      </c>
      <c r="L21" s="61">
        <v>7.5</v>
      </c>
      <c r="M21" s="61">
        <v>0.5</v>
      </c>
      <c r="N21" s="61">
        <v>9.5</v>
      </c>
      <c r="O21" s="61">
        <v>4.5</v>
      </c>
      <c r="P21" s="63">
        <v>-16.5</v>
      </c>
      <c r="Q21" s="64">
        <v>-16.5</v>
      </c>
      <c r="R21" s="61">
        <v>10.5</v>
      </c>
      <c r="S21" s="61">
        <v>6.5</v>
      </c>
      <c r="T21" s="61">
        <v>0.5</v>
      </c>
      <c r="U21" s="61">
        <v>7.5</v>
      </c>
      <c r="V21" s="60">
        <v>2.5</v>
      </c>
      <c r="W21" s="61">
        <v>-0.5</v>
      </c>
      <c r="X21" s="61">
        <v>12.5</v>
      </c>
      <c r="Y21" s="61">
        <v>7.5</v>
      </c>
      <c r="Z21" s="62">
        <v>3.5</v>
      </c>
      <c r="AA21" s="61">
        <v>-2.5</v>
      </c>
      <c r="AB21" s="61">
        <v>7.5</v>
      </c>
      <c r="AC21" s="61">
        <v>2.5</v>
      </c>
      <c r="AD21" s="61">
        <v>0.5</v>
      </c>
      <c r="AE21" s="63">
        <v>11.5</v>
      </c>
      <c r="AF21" s="60">
        <v>4.5</v>
      </c>
      <c r="AG21" s="61">
        <v>5.5</v>
      </c>
      <c r="AH21" s="61">
        <v>-3.5</v>
      </c>
      <c r="AI21" s="61">
        <v>6.5</v>
      </c>
      <c r="AJ21" s="62">
        <v>-1.5</v>
      </c>
      <c r="AK21" s="61">
        <v>-0.5</v>
      </c>
      <c r="AL21" s="61">
        <v>5.5</v>
      </c>
      <c r="AM21" s="61">
        <v>8.5</v>
      </c>
      <c r="AN21" s="61">
        <v>5.5</v>
      </c>
      <c r="AO21" s="62">
        <v>-2.5</v>
      </c>
      <c r="AP21" s="61">
        <v>3.5</v>
      </c>
      <c r="AQ21" s="61">
        <v>-5.5</v>
      </c>
      <c r="AR21" s="61">
        <v>-0.5</v>
      </c>
      <c r="AS21" s="61">
        <v>4.5</v>
      </c>
      <c r="AT21" s="63">
        <v>6.5</v>
      </c>
      <c r="AU21" s="64">
        <v>7.5</v>
      </c>
      <c r="AV21" s="61">
        <v>2.5</v>
      </c>
      <c r="AW21" s="61">
        <v>1.5</v>
      </c>
      <c r="AX21" s="61">
        <v>-4.5</v>
      </c>
      <c r="AY21" s="61">
        <v>-2.5</v>
      </c>
      <c r="AZ21" s="60">
        <v>4.5</v>
      </c>
      <c r="BA21" s="61">
        <v>3.5</v>
      </c>
      <c r="BB21" s="61">
        <v>6.5</v>
      </c>
      <c r="BC21" s="61">
        <v>1.5</v>
      </c>
      <c r="BD21" s="62">
        <v>-18.5</v>
      </c>
      <c r="BE21" s="61">
        <v>9.5</v>
      </c>
      <c r="BF21" s="61">
        <v>9.5</v>
      </c>
      <c r="BG21" s="61">
        <v>8.5</v>
      </c>
      <c r="BH21" s="61">
        <v>0.5</v>
      </c>
      <c r="BI21" s="63">
        <v>9.5</v>
      </c>
      <c r="BJ21" s="60">
        <v>3.5</v>
      </c>
      <c r="BK21" s="61">
        <v>-21.5</v>
      </c>
      <c r="BL21" s="61">
        <v>5.5</v>
      </c>
      <c r="BM21" s="61">
        <v>11.5</v>
      </c>
      <c r="BN21" s="62">
        <v>12.5</v>
      </c>
      <c r="BO21" s="61">
        <v>3.5</v>
      </c>
      <c r="BP21" s="61">
        <v>5.5</v>
      </c>
      <c r="BQ21" s="61">
        <v>8.5</v>
      </c>
      <c r="BR21" s="61">
        <v>3.5</v>
      </c>
      <c r="BS21" s="62">
        <v>5.5</v>
      </c>
      <c r="BT21" s="61">
        <v>7.5</v>
      </c>
      <c r="BU21" s="61">
        <v>1.5</v>
      </c>
      <c r="BV21" s="61">
        <v>3.5</v>
      </c>
      <c r="BW21" s="61">
        <v>-9.5</v>
      </c>
      <c r="BX21" s="63">
        <v>0.5</v>
      </c>
      <c r="BY21" s="64">
        <v>-1.5</v>
      </c>
      <c r="BZ21" s="61">
        <v>11.5</v>
      </c>
      <c r="CA21" s="61">
        <v>-7.5</v>
      </c>
      <c r="CB21" s="61">
        <v>8.5</v>
      </c>
      <c r="CC21" s="61">
        <v>5.5</v>
      </c>
      <c r="CD21" s="60">
        <v>6.5</v>
      </c>
      <c r="CE21" s="61">
        <v>-10.5</v>
      </c>
      <c r="CF21" s="61">
        <v>-4.5</v>
      </c>
      <c r="CG21" s="61">
        <v>13.5</v>
      </c>
      <c r="CH21" s="62">
        <v>-8.5</v>
      </c>
      <c r="CI21" s="61">
        <v>5.5</v>
      </c>
      <c r="CJ21" s="61">
        <v>8.5</v>
      </c>
      <c r="CK21" s="61">
        <v>5.5</v>
      </c>
      <c r="CL21" s="61">
        <v>1.5</v>
      </c>
      <c r="CM21" s="63">
        <v>9.5</v>
      </c>
      <c r="CN21" s="39" t="s">
        <v>51</v>
      </c>
    </row>
    <row r="22" spans="1:92" ht="15.75">
      <c r="A22" s="39" t="s">
        <v>50</v>
      </c>
      <c r="B22" s="60">
        <v>6</v>
      </c>
      <c r="C22" s="61">
        <v>14</v>
      </c>
      <c r="D22" s="61">
        <v>8</v>
      </c>
      <c r="E22" s="61">
        <v>2</v>
      </c>
      <c r="F22" s="62">
        <v>13</v>
      </c>
      <c r="G22" s="61">
        <v>9</v>
      </c>
      <c r="H22" s="61">
        <v>13</v>
      </c>
      <c r="I22" s="61">
        <v>6</v>
      </c>
      <c r="J22" s="61">
        <v>8</v>
      </c>
      <c r="K22" s="62">
        <v>16</v>
      </c>
      <c r="L22" s="61">
        <v>7</v>
      </c>
      <c r="M22" s="61">
        <v>1</v>
      </c>
      <c r="N22" s="61">
        <v>-2</v>
      </c>
      <c r="O22" s="61">
        <v>7</v>
      </c>
      <c r="P22" s="63">
        <v>-16</v>
      </c>
      <c r="Q22" s="64">
        <v>-15</v>
      </c>
      <c r="R22" s="61">
        <v>15</v>
      </c>
      <c r="S22" s="61">
        <v>5</v>
      </c>
      <c r="T22" s="61">
        <v>2</v>
      </c>
      <c r="U22" s="61">
        <v>8</v>
      </c>
      <c r="V22" s="60">
        <v>3</v>
      </c>
      <c r="W22" s="61">
        <v>-3</v>
      </c>
      <c r="X22" s="61">
        <v>14</v>
      </c>
      <c r="Y22" s="61">
        <v>9</v>
      </c>
      <c r="Z22" s="62">
        <v>5</v>
      </c>
      <c r="AA22" s="61">
        <v>2</v>
      </c>
      <c r="AB22" s="61">
        <v>9</v>
      </c>
      <c r="AC22" s="61">
        <v>7</v>
      </c>
      <c r="AD22" s="61">
        <v>2</v>
      </c>
      <c r="AE22" s="63">
        <v>11</v>
      </c>
      <c r="AF22" s="60">
        <v>7</v>
      </c>
      <c r="AG22" s="61">
        <v>5</v>
      </c>
      <c r="AH22" s="61">
        <v>-24</v>
      </c>
      <c r="AI22" s="61">
        <v>8</v>
      </c>
      <c r="AJ22" s="62">
        <v>3</v>
      </c>
      <c r="AK22" s="61">
        <v>4</v>
      </c>
      <c r="AL22" s="61">
        <v>4</v>
      </c>
      <c r="AM22" s="61">
        <v>12</v>
      </c>
      <c r="AN22" s="61">
        <v>10</v>
      </c>
      <c r="AO22" s="62">
        <v>-10</v>
      </c>
      <c r="AP22" s="61">
        <v>5</v>
      </c>
      <c r="AQ22" s="61">
        <v>-1</v>
      </c>
      <c r="AR22" s="61">
        <v>0</v>
      </c>
      <c r="AS22" s="61">
        <v>9</v>
      </c>
      <c r="AT22" s="63">
        <v>10</v>
      </c>
      <c r="AU22" s="64">
        <v>4</v>
      </c>
      <c r="AV22" s="61">
        <v>1</v>
      </c>
      <c r="AW22" s="61">
        <v>2</v>
      </c>
      <c r="AX22" s="61">
        <v>-6</v>
      </c>
      <c r="AY22" s="61">
        <v>1</v>
      </c>
      <c r="AZ22" s="60">
        <v>7</v>
      </c>
      <c r="BA22" s="61">
        <v>5</v>
      </c>
      <c r="BB22" s="61">
        <v>6</v>
      </c>
      <c r="BC22" s="61">
        <v>4</v>
      </c>
      <c r="BD22" s="62">
        <v>-21</v>
      </c>
      <c r="BE22" s="61">
        <v>11</v>
      </c>
      <c r="BF22" s="61">
        <v>9</v>
      </c>
      <c r="BG22" s="61">
        <v>12</v>
      </c>
      <c r="BH22" s="61">
        <v>-2</v>
      </c>
      <c r="BI22" s="63">
        <v>9</v>
      </c>
      <c r="BJ22" s="60">
        <v>7</v>
      </c>
      <c r="BK22" s="61">
        <v>-19</v>
      </c>
      <c r="BL22" s="61">
        <v>7</v>
      </c>
      <c r="BM22" s="61">
        <v>15</v>
      </c>
      <c r="BN22" s="62">
        <v>13</v>
      </c>
      <c r="BO22" s="61">
        <v>7</v>
      </c>
      <c r="BP22" s="61">
        <v>9</v>
      </c>
      <c r="BQ22" s="61">
        <v>7</v>
      </c>
      <c r="BR22" s="61">
        <v>8</v>
      </c>
      <c r="BS22" s="62">
        <v>3</v>
      </c>
      <c r="BT22" s="61">
        <v>5</v>
      </c>
      <c r="BU22" s="61">
        <v>-2</v>
      </c>
      <c r="BV22" s="61">
        <v>4</v>
      </c>
      <c r="BW22" s="61">
        <v>-8</v>
      </c>
      <c r="BX22" s="63">
        <v>0</v>
      </c>
      <c r="BY22" s="64">
        <v>-1</v>
      </c>
      <c r="BZ22" s="61">
        <v>16</v>
      </c>
      <c r="CA22" s="61">
        <v>-4</v>
      </c>
      <c r="CB22" s="61">
        <v>13</v>
      </c>
      <c r="CC22" s="61">
        <v>3</v>
      </c>
      <c r="CD22" s="60">
        <v>11</v>
      </c>
      <c r="CE22" s="61">
        <v>-6</v>
      </c>
      <c r="CF22" s="61">
        <v>-2</v>
      </c>
      <c r="CG22" s="61">
        <v>8</v>
      </c>
      <c r="CH22" s="62">
        <v>-4</v>
      </c>
      <c r="CI22" s="61">
        <v>4</v>
      </c>
      <c r="CJ22" s="61">
        <v>13</v>
      </c>
      <c r="CK22" s="61">
        <v>3</v>
      </c>
      <c r="CL22" s="61">
        <v>6</v>
      </c>
      <c r="CM22" s="63">
        <v>14</v>
      </c>
      <c r="CN22" s="39" t="s">
        <v>50</v>
      </c>
    </row>
    <row r="23" spans="1:92" ht="15.75">
      <c r="A23" s="39" t="s">
        <v>49</v>
      </c>
      <c r="B23" s="60">
        <v>-2.5</v>
      </c>
      <c r="C23" s="61">
        <v>16.5</v>
      </c>
      <c r="D23" s="61">
        <v>11.5</v>
      </c>
      <c r="E23" s="61">
        <v>5.5</v>
      </c>
      <c r="F23" s="62">
        <v>15.5</v>
      </c>
      <c r="G23" s="61">
        <v>3.5</v>
      </c>
      <c r="H23" s="61">
        <v>15.5</v>
      </c>
      <c r="I23" s="61">
        <v>-1.5</v>
      </c>
      <c r="J23" s="61">
        <v>8.5</v>
      </c>
      <c r="K23" s="62">
        <v>16.5</v>
      </c>
      <c r="L23" s="61">
        <v>11.5</v>
      </c>
      <c r="M23" s="61">
        <v>-7.5</v>
      </c>
      <c r="N23" s="61">
        <v>-3.5</v>
      </c>
      <c r="O23" s="61">
        <v>7.5</v>
      </c>
      <c r="P23" s="63">
        <v>-13.5</v>
      </c>
      <c r="Q23" s="64">
        <v>-17.5</v>
      </c>
      <c r="R23" s="61">
        <v>5.5</v>
      </c>
      <c r="S23" s="61">
        <v>6.5</v>
      </c>
      <c r="T23" s="61">
        <v>6.5</v>
      </c>
      <c r="U23" s="61">
        <v>6.5</v>
      </c>
      <c r="V23" s="60">
        <v>3.5</v>
      </c>
      <c r="W23" s="61">
        <v>1.5</v>
      </c>
      <c r="X23" s="61">
        <v>18.5</v>
      </c>
      <c r="Y23" s="61">
        <v>13.5</v>
      </c>
      <c r="Z23" s="62">
        <v>6.5</v>
      </c>
      <c r="AA23" s="61">
        <v>5.5</v>
      </c>
      <c r="AB23" s="61">
        <v>13.5</v>
      </c>
      <c r="AC23" s="61">
        <v>6.5</v>
      </c>
      <c r="AD23" s="61">
        <v>6.5</v>
      </c>
      <c r="AE23" s="63">
        <v>15.5</v>
      </c>
      <c r="AF23" s="60">
        <v>9.5</v>
      </c>
      <c r="AG23" s="61">
        <v>4.5</v>
      </c>
      <c r="AH23" s="61">
        <v>-20.5</v>
      </c>
      <c r="AI23" s="61">
        <v>0.5</v>
      </c>
      <c r="AJ23" s="62">
        <v>6.5</v>
      </c>
      <c r="AK23" s="61">
        <v>6.5</v>
      </c>
      <c r="AL23" s="61">
        <v>1.5</v>
      </c>
      <c r="AM23" s="61">
        <v>15.5</v>
      </c>
      <c r="AN23" s="61">
        <v>13.5</v>
      </c>
      <c r="AO23" s="62">
        <v>-6.5</v>
      </c>
      <c r="AP23" s="61">
        <v>7.5</v>
      </c>
      <c r="AQ23" s="61">
        <v>3.5</v>
      </c>
      <c r="AR23" s="61">
        <v>4.5</v>
      </c>
      <c r="AS23" s="61">
        <v>10.5</v>
      </c>
      <c r="AT23" s="63">
        <v>8.5</v>
      </c>
      <c r="AU23" s="64">
        <v>5.5</v>
      </c>
      <c r="AV23" s="61">
        <v>4.5</v>
      </c>
      <c r="AW23" s="61">
        <v>4.5</v>
      </c>
      <c r="AX23" s="61">
        <v>-9.5</v>
      </c>
      <c r="AY23" s="61">
        <v>-2.5</v>
      </c>
      <c r="AZ23" s="60">
        <v>6.5</v>
      </c>
      <c r="BA23" s="61">
        <v>6.5</v>
      </c>
      <c r="BB23" s="61">
        <v>10.5</v>
      </c>
      <c r="BC23" s="61">
        <v>4.5</v>
      </c>
      <c r="BD23" s="62">
        <v>-16.5</v>
      </c>
      <c r="BE23" s="61">
        <v>13.5</v>
      </c>
      <c r="BF23" s="61">
        <v>7.5</v>
      </c>
      <c r="BG23" s="61">
        <v>9.5</v>
      </c>
      <c r="BH23" s="61">
        <v>0.5</v>
      </c>
      <c r="BI23" s="63">
        <v>12.5</v>
      </c>
      <c r="BJ23" s="60">
        <v>8.5</v>
      </c>
      <c r="BK23" s="61">
        <v>-17.5</v>
      </c>
      <c r="BL23" s="61">
        <v>4.5</v>
      </c>
      <c r="BM23" s="61">
        <v>15.5</v>
      </c>
      <c r="BN23" s="62">
        <v>9.5</v>
      </c>
      <c r="BO23" s="61">
        <v>7.5</v>
      </c>
      <c r="BP23" s="61">
        <v>9.5</v>
      </c>
      <c r="BQ23" s="61">
        <v>10.5</v>
      </c>
      <c r="BR23" s="61">
        <v>10.5</v>
      </c>
      <c r="BS23" s="62">
        <v>5.5</v>
      </c>
      <c r="BT23" s="61">
        <v>-0.5</v>
      </c>
      <c r="BU23" s="61">
        <v>0.5</v>
      </c>
      <c r="BV23" s="61">
        <v>8.5</v>
      </c>
      <c r="BW23" s="61">
        <v>-5.5</v>
      </c>
      <c r="BX23" s="63">
        <v>-7.5</v>
      </c>
      <c r="BY23" s="64">
        <v>-2.5</v>
      </c>
      <c r="BZ23" s="61">
        <v>19.5</v>
      </c>
      <c r="CA23" s="61">
        <v>-14.5</v>
      </c>
      <c r="CB23" s="61">
        <v>17.5</v>
      </c>
      <c r="CC23" s="61">
        <v>5.5</v>
      </c>
      <c r="CD23" s="60">
        <v>1.5</v>
      </c>
      <c r="CE23" s="61">
        <v>-3.5</v>
      </c>
      <c r="CF23" s="61">
        <v>1.5</v>
      </c>
      <c r="CG23" s="61">
        <v>11.5</v>
      </c>
      <c r="CH23" s="62">
        <v>-9.5</v>
      </c>
      <c r="CI23" s="61">
        <v>7.5</v>
      </c>
      <c r="CJ23" s="61">
        <v>17.5</v>
      </c>
      <c r="CK23" s="61">
        <v>7.5</v>
      </c>
      <c r="CL23" s="61">
        <v>8.5</v>
      </c>
      <c r="CM23" s="63">
        <v>15.5</v>
      </c>
      <c r="CN23" s="39" t="s">
        <v>49</v>
      </c>
    </row>
    <row r="24" spans="1:92" ht="15.75">
      <c r="A24" s="39" t="s">
        <v>48</v>
      </c>
      <c r="B24" s="60">
        <v>2</v>
      </c>
      <c r="C24" s="61">
        <v>17</v>
      </c>
      <c r="D24" s="61">
        <v>15</v>
      </c>
      <c r="E24" s="61">
        <v>9</v>
      </c>
      <c r="F24" s="62">
        <v>20</v>
      </c>
      <c r="G24" s="61">
        <v>6</v>
      </c>
      <c r="H24" s="61">
        <v>14</v>
      </c>
      <c r="I24" s="61">
        <v>3</v>
      </c>
      <c r="J24" s="61">
        <v>8</v>
      </c>
      <c r="K24" s="62">
        <v>8</v>
      </c>
      <c r="L24" s="61">
        <v>8</v>
      </c>
      <c r="M24" s="61">
        <v>-3</v>
      </c>
      <c r="N24" s="61">
        <v>-3</v>
      </c>
      <c r="O24" s="61">
        <v>8</v>
      </c>
      <c r="P24" s="63">
        <v>-10</v>
      </c>
      <c r="Q24" s="64">
        <v>-15</v>
      </c>
      <c r="R24" s="61">
        <v>10</v>
      </c>
      <c r="S24" s="61">
        <v>11</v>
      </c>
      <c r="T24" s="61">
        <v>11</v>
      </c>
      <c r="U24" s="61">
        <v>9</v>
      </c>
      <c r="V24" s="60">
        <v>8</v>
      </c>
      <c r="W24" s="61">
        <v>6</v>
      </c>
      <c r="X24" s="61">
        <v>23</v>
      </c>
      <c r="Y24" s="61">
        <v>13</v>
      </c>
      <c r="Z24" s="62">
        <v>10</v>
      </c>
      <c r="AA24" s="61">
        <v>10</v>
      </c>
      <c r="AB24" s="61">
        <v>16</v>
      </c>
      <c r="AC24" s="61">
        <v>4</v>
      </c>
      <c r="AD24" s="61">
        <v>11</v>
      </c>
      <c r="AE24" s="63">
        <v>16</v>
      </c>
      <c r="AF24" s="60">
        <v>11</v>
      </c>
      <c r="AG24" s="61">
        <v>-1</v>
      </c>
      <c r="AH24" s="61">
        <v>-19</v>
      </c>
      <c r="AI24" s="61">
        <v>0</v>
      </c>
      <c r="AJ24" s="62">
        <v>11</v>
      </c>
      <c r="AK24" s="61">
        <v>2</v>
      </c>
      <c r="AL24" s="61">
        <v>4</v>
      </c>
      <c r="AM24" s="61">
        <v>19</v>
      </c>
      <c r="AN24" s="61">
        <v>7</v>
      </c>
      <c r="AO24" s="62">
        <v>-11</v>
      </c>
      <c r="AP24" s="61">
        <v>9</v>
      </c>
      <c r="AQ24" s="61">
        <v>5</v>
      </c>
      <c r="AR24" s="61">
        <v>8</v>
      </c>
      <c r="AS24" s="61">
        <v>15</v>
      </c>
      <c r="AT24" s="63">
        <v>8</v>
      </c>
      <c r="AU24" s="64">
        <v>9</v>
      </c>
      <c r="AV24" s="61">
        <v>7</v>
      </c>
      <c r="AW24" s="61">
        <v>3</v>
      </c>
      <c r="AX24" s="61">
        <v>-7</v>
      </c>
      <c r="AY24" s="61">
        <v>-1</v>
      </c>
      <c r="AZ24" s="60">
        <v>9</v>
      </c>
      <c r="BA24" s="61">
        <v>8</v>
      </c>
      <c r="BB24" s="61">
        <v>15</v>
      </c>
      <c r="BC24" s="61">
        <v>6</v>
      </c>
      <c r="BD24" s="62">
        <v>-24</v>
      </c>
      <c r="BE24" s="61">
        <v>17</v>
      </c>
      <c r="BF24" s="61">
        <v>10</v>
      </c>
      <c r="BG24" s="61">
        <v>10</v>
      </c>
      <c r="BH24" s="61">
        <v>3</v>
      </c>
      <c r="BI24" s="63">
        <v>14</v>
      </c>
      <c r="BJ24" s="60">
        <v>12</v>
      </c>
      <c r="BK24" s="61">
        <v>-13</v>
      </c>
      <c r="BL24" s="61">
        <v>6</v>
      </c>
      <c r="BM24" s="61">
        <v>18</v>
      </c>
      <c r="BN24" s="62">
        <v>13</v>
      </c>
      <c r="BO24" s="61">
        <v>4</v>
      </c>
      <c r="BP24" s="61">
        <v>11</v>
      </c>
      <c r="BQ24" s="61">
        <v>13</v>
      </c>
      <c r="BR24" s="61">
        <v>14</v>
      </c>
      <c r="BS24" s="62">
        <v>10</v>
      </c>
      <c r="BT24" s="61">
        <v>4</v>
      </c>
      <c r="BU24" s="61">
        <v>5</v>
      </c>
      <c r="BV24" s="61">
        <v>11</v>
      </c>
      <c r="BW24" s="61">
        <v>-1</v>
      </c>
      <c r="BX24" s="63">
        <v>-7</v>
      </c>
      <c r="BY24" s="64">
        <v>-3</v>
      </c>
      <c r="BZ24" s="61">
        <v>16</v>
      </c>
      <c r="CA24" s="61">
        <v>-25</v>
      </c>
      <c r="CB24" s="61">
        <v>19</v>
      </c>
      <c r="CC24" s="61">
        <v>5</v>
      </c>
      <c r="CD24" s="60">
        <v>6</v>
      </c>
      <c r="CE24" s="61">
        <v>-17</v>
      </c>
      <c r="CF24" s="61">
        <v>4</v>
      </c>
      <c r="CG24" s="61">
        <v>16</v>
      </c>
      <c r="CH24" s="62">
        <v>-12</v>
      </c>
      <c r="CI24" s="61">
        <v>9</v>
      </c>
      <c r="CJ24" s="61">
        <v>16</v>
      </c>
      <c r="CK24" s="61">
        <v>12</v>
      </c>
      <c r="CL24" s="61">
        <v>13</v>
      </c>
      <c r="CM24" s="63">
        <v>14</v>
      </c>
      <c r="CN24" s="39" t="s">
        <v>48</v>
      </c>
    </row>
    <row r="25" spans="1:92" ht="15.75">
      <c r="A25" s="39" t="s">
        <v>47</v>
      </c>
      <c r="B25" s="60">
        <v>5.5</v>
      </c>
      <c r="C25" s="61">
        <v>12.5</v>
      </c>
      <c r="D25" s="61">
        <v>19.5</v>
      </c>
      <c r="E25" s="61">
        <v>1.5</v>
      </c>
      <c r="F25" s="62">
        <v>23.5</v>
      </c>
      <c r="G25" s="61">
        <v>5.5</v>
      </c>
      <c r="H25" s="61">
        <v>18.5</v>
      </c>
      <c r="I25" s="61">
        <v>7.5</v>
      </c>
      <c r="J25" s="61">
        <v>10.5</v>
      </c>
      <c r="K25" s="62">
        <v>3.5</v>
      </c>
      <c r="L25" s="61">
        <v>10.5</v>
      </c>
      <c r="M25" s="61">
        <v>-3.5</v>
      </c>
      <c r="N25" s="61">
        <v>-1.5</v>
      </c>
      <c r="O25" s="61">
        <v>7.5</v>
      </c>
      <c r="P25" s="63">
        <v>-22.5</v>
      </c>
      <c r="Q25" s="64">
        <v>-10.5</v>
      </c>
      <c r="R25" s="61">
        <v>13.5</v>
      </c>
      <c r="S25" s="61">
        <v>13.5</v>
      </c>
      <c r="T25" s="61">
        <v>15.5</v>
      </c>
      <c r="U25" s="61">
        <v>7.5</v>
      </c>
      <c r="V25" s="60">
        <v>6.5</v>
      </c>
      <c r="W25" s="61">
        <v>1.5</v>
      </c>
      <c r="X25" s="61">
        <v>26.5</v>
      </c>
      <c r="Y25" s="61">
        <v>14.5</v>
      </c>
      <c r="Z25" s="62">
        <v>13.5</v>
      </c>
      <c r="AA25" s="61">
        <v>12.5</v>
      </c>
      <c r="AB25" s="61">
        <v>20.5</v>
      </c>
      <c r="AC25" s="61">
        <v>6.5</v>
      </c>
      <c r="AD25" s="61">
        <v>11.5</v>
      </c>
      <c r="AE25" s="63">
        <v>12.5</v>
      </c>
      <c r="AF25" s="60">
        <v>14.5</v>
      </c>
      <c r="AG25" s="61">
        <v>0.5</v>
      </c>
      <c r="AH25" s="61">
        <v>-14.5</v>
      </c>
      <c r="AI25" s="61">
        <v>-1.5</v>
      </c>
      <c r="AJ25" s="62">
        <v>7.5</v>
      </c>
      <c r="AK25" s="61">
        <v>3.5</v>
      </c>
      <c r="AL25" s="61">
        <v>8.5</v>
      </c>
      <c r="AM25" s="61">
        <v>21.5</v>
      </c>
      <c r="AN25" s="61">
        <v>10.5</v>
      </c>
      <c r="AO25" s="62">
        <v>-8.5</v>
      </c>
      <c r="AP25" s="61">
        <v>10.5</v>
      </c>
      <c r="AQ25" s="61">
        <v>7.5</v>
      </c>
      <c r="AR25" s="61">
        <v>11.5</v>
      </c>
      <c r="AS25" s="61">
        <v>19.5</v>
      </c>
      <c r="AT25" s="63">
        <v>9.5</v>
      </c>
      <c r="AU25" s="64">
        <v>6.5</v>
      </c>
      <c r="AV25" s="61">
        <v>6.5</v>
      </c>
      <c r="AW25" s="61">
        <v>3.5</v>
      </c>
      <c r="AX25" s="61">
        <v>-5.5</v>
      </c>
      <c r="AY25" s="61">
        <v>-7.5</v>
      </c>
      <c r="AZ25" s="60">
        <v>11.5</v>
      </c>
      <c r="BA25" s="61">
        <v>10.5</v>
      </c>
      <c r="BB25" s="61">
        <v>16.5</v>
      </c>
      <c r="BC25" s="61">
        <v>6.5</v>
      </c>
      <c r="BD25" s="62">
        <v>-21.5</v>
      </c>
      <c r="BE25" s="61">
        <v>19.5</v>
      </c>
      <c r="BF25" s="61">
        <v>2.5</v>
      </c>
      <c r="BG25" s="61">
        <v>9.5</v>
      </c>
      <c r="BH25" s="61">
        <v>2.5</v>
      </c>
      <c r="BI25" s="63">
        <v>12.5</v>
      </c>
      <c r="BJ25" s="60">
        <v>10.5</v>
      </c>
      <c r="BK25" s="61">
        <v>-13.5</v>
      </c>
      <c r="BL25" s="61">
        <v>9.5</v>
      </c>
      <c r="BM25" s="61">
        <v>22.5</v>
      </c>
      <c r="BN25" s="62">
        <v>15.5</v>
      </c>
      <c r="BO25" s="61">
        <v>6.5</v>
      </c>
      <c r="BP25" s="61">
        <v>12.5</v>
      </c>
      <c r="BQ25" s="61">
        <v>13.5</v>
      </c>
      <c r="BR25" s="61">
        <v>12.5</v>
      </c>
      <c r="BS25" s="62">
        <v>14.5</v>
      </c>
      <c r="BT25" s="61">
        <v>5.5</v>
      </c>
      <c r="BU25" s="61">
        <v>5.5</v>
      </c>
      <c r="BV25" s="61">
        <v>15.5</v>
      </c>
      <c r="BW25" s="61">
        <v>2.5</v>
      </c>
      <c r="BX25" s="63">
        <v>-12.5</v>
      </c>
      <c r="BY25" s="64">
        <v>-0.5</v>
      </c>
      <c r="BZ25" s="61">
        <v>13.5</v>
      </c>
      <c r="CA25" s="61">
        <v>-20.5</v>
      </c>
      <c r="CB25" s="61">
        <v>20.5</v>
      </c>
      <c r="CC25" s="61">
        <v>3.5</v>
      </c>
      <c r="CD25" s="60">
        <v>7.5</v>
      </c>
      <c r="CE25" s="61">
        <v>-17.5</v>
      </c>
      <c r="CF25" s="61">
        <v>7.5</v>
      </c>
      <c r="CG25" s="61">
        <v>16.5</v>
      </c>
      <c r="CH25" s="62">
        <v>-7.5</v>
      </c>
      <c r="CI25" s="61">
        <v>11.5</v>
      </c>
      <c r="CJ25" s="61">
        <v>4.5</v>
      </c>
      <c r="CK25" s="61">
        <v>9.5</v>
      </c>
      <c r="CL25" s="61">
        <v>8.5</v>
      </c>
      <c r="CM25" s="63">
        <v>10.5</v>
      </c>
      <c r="CN25" s="39" t="s">
        <v>47</v>
      </c>
    </row>
    <row r="26" spans="1:92" ht="15.75">
      <c r="A26" s="39" t="s">
        <v>46</v>
      </c>
      <c r="B26" s="60">
        <v>10</v>
      </c>
      <c r="C26" s="61">
        <v>17</v>
      </c>
      <c r="D26" s="61">
        <v>23</v>
      </c>
      <c r="E26" s="61">
        <v>6</v>
      </c>
      <c r="F26" s="62">
        <v>26</v>
      </c>
      <c r="G26" s="61">
        <v>5</v>
      </c>
      <c r="H26" s="61">
        <v>18</v>
      </c>
      <c r="I26" s="61">
        <v>12</v>
      </c>
      <c r="J26" s="61">
        <v>14</v>
      </c>
      <c r="K26" s="62">
        <v>6</v>
      </c>
      <c r="L26" s="61">
        <v>10</v>
      </c>
      <c r="M26" s="61">
        <v>-7</v>
      </c>
      <c r="N26" s="61">
        <v>-1</v>
      </c>
      <c r="O26" s="61">
        <v>9</v>
      </c>
      <c r="P26" s="63">
        <v>-19</v>
      </c>
      <c r="Q26" s="64">
        <v>-18</v>
      </c>
      <c r="R26" s="61">
        <v>18</v>
      </c>
      <c r="S26" s="61">
        <v>18</v>
      </c>
      <c r="T26" s="61">
        <v>19</v>
      </c>
      <c r="U26" s="61">
        <v>10</v>
      </c>
      <c r="V26" s="60">
        <v>9</v>
      </c>
      <c r="W26" s="61">
        <v>5</v>
      </c>
      <c r="X26" s="61">
        <v>28</v>
      </c>
      <c r="Y26" s="61">
        <v>19</v>
      </c>
      <c r="Z26" s="62">
        <v>4</v>
      </c>
      <c r="AA26" s="61">
        <v>15</v>
      </c>
      <c r="AB26" s="61">
        <v>21</v>
      </c>
      <c r="AC26" s="61">
        <v>8</v>
      </c>
      <c r="AD26" s="61">
        <v>15</v>
      </c>
      <c r="AE26" s="63">
        <v>13</v>
      </c>
      <c r="AF26" s="60">
        <v>14</v>
      </c>
      <c r="AG26" s="61">
        <v>4</v>
      </c>
      <c r="AH26" s="61">
        <v>-15</v>
      </c>
      <c r="AI26" s="61">
        <v>3</v>
      </c>
      <c r="AJ26" s="62">
        <v>10</v>
      </c>
      <c r="AK26" s="61">
        <v>3</v>
      </c>
      <c r="AL26" s="61">
        <v>11</v>
      </c>
      <c r="AM26" s="61">
        <v>26</v>
      </c>
      <c r="AN26" s="61">
        <v>10</v>
      </c>
      <c r="AO26" s="62">
        <v>-6</v>
      </c>
      <c r="AP26" s="61">
        <v>-3</v>
      </c>
      <c r="AQ26" s="61">
        <v>12</v>
      </c>
      <c r="AR26" s="61">
        <v>13</v>
      </c>
      <c r="AS26" s="61">
        <v>17</v>
      </c>
      <c r="AT26" s="63">
        <v>10</v>
      </c>
      <c r="AU26" s="64">
        <v>3</v>
      </c>
      <c r="AV26" s="61">
        <v>11</v>
      </c>
      <c r="AW26" s="61">
        <v>6</v>
      </c>
      <c r="AX26" s="61">
        <v>-2</v>
      </c>
      <c r="AY26" s="61">
        <v>-4</v>
      </c>
      <c r="AZ26" s="60">
        <v>7</v>
      </c>
      <c r="BA26" s="61">
        <v>13</v>
      </c>
      <c r="BB26" s="61">
        <v>19</v>
      </c>
      <c r="BC26" s="61">
        <v>6</v>
      </c>
      <c r="BD26" s="62">
        <v>-21</v>
      </c>
      <c r="BE26" s="61">
        <v>23</v>
      </c>
      <c r="BF26" s="61">
        <v>7</v>
      </c>
      <c r="BG26" s="61">
        <v>11</v>
      </c>
      <c r="BH26" s="61">
        <v>7</v>
      </c>
      <c r="BI26" s="63">
        <v>17</v>
      </c>
      <c r="BJ26" s="60">
        <v>14</v>
      </c>
      <c r="BK26" s="61">
        <v>-17</v>
      </c>
      <c r="BL26" s="61">
        <v>14</v>
      </c>
      <c r="BM26" s="61">
        <v>26</v>
      </c>
      <c r="BN26" s="62">
        <v>12</v>
      </c>
      <c r="BO26" s="61">
        <v>5</v>
      </c>
      <c r="BP26" s="61">
        <v>17</v>
      </c>
      <c r="BQ26" s="61">
        <v>16</v>
      </c>
      <c r="BR26" s="61">
        <v>15</v>
      </c>
      <c r="BS26" s="62">
        <v>15</v>
      </c>
      <c r="BT26" s="61">
        <v>10</v>
      </c>
      <c r="BU26" s="61">
        <v>8</v>
      </c>
      <c r="BV26" s="61">
        <v>16</v>
      </c>
      <c r="BW26" s="61">
        <v>7</v>
      </c>
      <c r="BX26" s="63">
        <v>-16</v>
      </c>
      <c r="BY26" s="64">
        <v>4</v>
      </c>
      <c r="BZ26" s="61">
        <v>14</v>
      </c>
      <c r="CA26" s="61">
        <v>-19</v>
      </c>
      <c r="CB26" s="61">
        <v>21</v>
      </c>
      <c r="CC26" s="61">
        <v>1</v>
      </c>
      <c r="CD26" s="60">
        <v>12</v>
      </c>
      <c r="CE26" s="61">
        <v>-20</v>
      </c>
      <c r="CF26" s="61">
        <v>-12</v>
      </c>
      <c r="CG26" s="61">
        <v>6</v>
      </c>
      <c r="CH26" s="62">
        <v>-4</v>
      </c>
      <c r="CI26" s="61">
        <v>14</v>
      </c>
      <c r="CJ26" s="61">
        <v>8</v>
      </c>
      <c r="CK26" s="61">
        <v>12</v>
      </c>
      <c r="CL26" s="61">
        <v>-2</v>
      </c>
      <c r="CM26" s="63">
        <v>15</v>
      </c>
      <c r="CN26" s="39" t="s">
        <v>46</v>
      </c>
    </row>
    <row r="27" spans="1:92" ht="15.75">
      <c r="A27" s="39" t="s">
        <v>45</v>
      </c>
      <c r="B27" s="60">
        <v>7.5</v>
      </c>
      <c r="C27" s="61">
        <v>18.5</v>
      </c>
      <c r="D27" s="61">
        <v>25.5</v>
      </c>
      <c r="E27" s="61">
        <v>10.5</v>
      </c>
      <c r="F27" s="62">
        <v>29.5</v>
      </c>
      <c r="G27" s="61">
        <v>4.5</v>
      </c>
      <c r="H27" s="61">
        <v>17.5</v>
      </c>
      <c r="I27" s="61">
        <v>4.5</v>
      </c>
      <c r="J27" s="61">
        <v>18.5</v>
      </c>
      <c r="K27" s="62">
        <v>7.5</v>
      </c>
      <c r="L27" s="61">
        <v>-4.5</v>
      </c>
      <c r="M27" s="61">
        <v>-3.5</v>
      </c>
      <c r="N27" s="61">
        <v>3.5</v>
      </c>
      <c r="O27" s="61">
        <v>9.5</v>
      </c>
      <c r="P27" s="63">
        <v>-16.5</v>
      </c>
      <c r="Q27" s="64">
        <v>-14.5</v>
      </c>
      <c r="R27" s="61">
        <v>21.5</v>
      </c>
      <c r="S27" s="61">
        <v>22.5</v>
      </c>
      <c r="T27" s="61">
        <v>21.5</v>
      </c>
      <c r="U27" s="61">
        <v>11.5</v>
      </c>
      <c r="V27" s="60">
        <v>4.5</v>
      </c>
      <c r="W27" s="61">
        <v>7.5</v>
      </c>
      <c r="X27" s="61">
        <v>27.5</v>
      </c>
      <c r="Y27" s="61">
        <v>14.5</v>
      </c>
      <c r="Z27" s="62">
        <v>3.5</v>
      </c>
      <c r="AA27" s="61">
        <v>17.5</v>
      </c>
      <c r="AB27" s="61">
        <v>20.5</v>
      </c>
      <c r="AC27" s="61">
        <v>11.5</v>
      </c>
      <c r="AD27" s="61">
        <v>19.5</v>
      </c>
      <c r="AE27" s="63">
        <v>16.5</v>
      </c>
      <c r="AF27" s="60">
        <v>16.5</v>
      </c>
      <c r="AG27" s="61">
        <v>6.5</v>
      </c>
      <c r="AH27" s="61">
        <v>-24.5</v>
      </c>
      <c r="AI27" s="61">
        <v>3.5</v>
      </c>
      <c r="AJ27" s="62">
        <v>11.5</v>
      </c>
      <c r="AK27" s="61">
        <v>-1.5</v>
      </c>
      <c r="AL27" s="61">
        <v>14.5</v>
      </c>
      <c r="AM27" s="61">
        <v>29.5</v>
      </c>
      <c r="AN27" s="61">
        <v>0.5</v>
      </c>
      <c r="AO27" s="62">
        <v>-2.5</v>
      </c>
      <c r="AP27" s="61">
        <v>-4.5</v>
      </c>
      <c r="AQ27" s="61">
        <v>15.5</v>
      </c>
      <c r="AR27" s="61">
        <v>15.5</v>
      </c>
      <c r="AS27" s="61">
        <v>19.5</v>
      </c>
      <c r="AT27" s="63">
        <v>8.5</v>
      </c>
      <c r="AU27" s="64">
        <v>-1.5</v>
      </c>
      <c r="AV27" s="61">
        <v>10.5</v>
      </c>
      <c r="AW27" s="61">
        <v>7.5</v>
      </c>
      <c r="AX27" s="61">
        <v>1.5</v>
      </c>
      <c r="AY27" s="61">
        <v>0.5</v>
      </c>
      <c r="AZ27" s="60">
        <v>7.5</v>
      </c>
      <c r="BA27" s="61">
        <v>17.5</v>
      </c>
      <c r="BB27" s="61">
        <v>23.5</v>
      </c>
      <c r="BC27" s="61">
        <v>5.5</v>
      </c>
      <c r="BD27" s="62">
        <v>-19.5</v>
      </c>
      <c r="BE27" s="61">
        <v>25.5</v>
      </c>
      <c r="BF27" s="61">
        <v>11.5</v>
      </c>
      <c r="BG27" s="61">
        <v>12.5</v>
      </c>
      <c r="BH27" s="61">
        <v>1.5</v>
      </c>
      <c r="BI27" s="63">
        <v>5.5</v>
      </c>
      <c r="BJ27" s="60">
        <v>18.5</v>
      </c>
      <c r="BK27" s="61">
        <v>-14.5</v>
      </c>
      <c r="BL27" s="61">
        <v>17.5</v>
      </c>
      <c r="BM27" s="61">
        <v>29.5</v>
      </c>
      <c r="BN27" s="62">
        <v>16.5</v>
      </c>
      <c r="BO27" s="61">
        <v>9.5</v>
      </c>
      <c r="BP27" s="61">
        <v>19.5</v>
      </c>
      <c r="BQ27" s="61">
        <v>14.5</v>
      </c>
      <c r="BR27" s="61">
        <v>17.5</v>
      </c>
      <c r="BS27" s="62">
        <v>11.5</v>
      </c>
      <c r="BT27" s="61">
        <v>13.5</v>
      </c>
      <c r="BU27" s="61">
        <v>2.5</v>
      </c>
      <c r="BV27" s="61">
        <v>20.5</v>
      </c>
      <c r="BW27" s="61">
        <v>8.5</v>
      </c>
      <c r="BX27" s="63">
        <v>-12.5</v>
      </c>
      <c r="BY27" s="64">
        <v>7.5</v>
      </c>
      <c r="BZ27" s="61">
        <v>18.5</v>
      </c>
      <c r="CA27" s="61">
        <v>-17.5</v>
      </c>
      <c r="CB27" s="61">
        <v>21.5</v>
      </c>
      <c r="CC27" s="61">
        <v>-3.5</v>
      </c>
      <c r="CD27" s="60">
        <v>15.5</v>
      </c>
      <c r="CE27" s="61">
        <v>-21.5</v>
      </c>
      <c r="CF27" s="61">
        <v>-7.5</v>
      </c>
      <c r="CG27" s="61">
        <v>6.5</v>
      </c>
      <c r="CH27" s="62">
        <v>-0.5</v>
      </c>
      <c r="CI27" s="61">
        <v>14.5</v>
      </c>
      <c r="CJ27" s="61">
        <v>5.5</v>
      </c>
      <c r="CK27" s="61">
        <v>13.5</v>
      </c>
      <c r="CL27" s="61">
        <v>-0.5</v>
      </c>
      <c r="CM27" s="63">
        <v>19.5</v>
      </c>
      <c r="CN27" s="39" t="s">
        <v>45</v>
      </c>
    </row>
    <row r="28" spans="1:92" ht="15.75">
      <c r="A28" s="39" t="s">
        <v>44</v>
      </c>
      <c r="B28" s="60">
        <v>4</v>
      </c>
      <c r="C28" s="61">
        <v>21</v>
      </c>
      <c r="D28" s="61">
        <v>28</v>
      </c>
      <c r="E28" s="61">
        <v>12</v>
      </c>
      <c r="F28" s="62">
        <v>33</v>
      </c>
      <c r="G28" s="61">
        <v>4</v>
      </c>
      <c r="H28" s="61">
        <v>14</v>
      </c>
      <c r="I28" s="61">
        <v>3</v>
      </c>
      <c r="J28" s="61">
        <v>19</v>
      </c>
      <c r="K28" s="62">
        <v>12</v>
      </c>
      <c r="L28" s="61">
        <v>0</v>
      </c>
      <c r="M28" s="61">
        <v>-1</v>
      </c>
      <c r="N28" s="61">
        <v>6</v>
      </c>
      <c r="O28" s="61">
        <v>11</v>
      </c>
      <c r="P28" s="63">
        <v>-26</v>
      </c>
      <c r="Q28" s="64">
        <v>-21</v>
      </c>
      <c r="R28" s="61">
        <v>26</v>
      </c>
      <c r="S28" s="61">
        <v>26</v>
      </c>
      <c r="T28" s="61">
        <v>24</v>
      </c>
      <c r="U28" s="61">
        <v>15</v>
      </c>
      <c r="V28" s="60">
        <v>8</v>
      </c>
      <c r="W28" s="61">
        <v>9</v>
      </c>
      <c r="X28" s="61">
        <v>18</v>
      </c>
      <c r="Y28" s="61">
        <v>15</v>
      </c>
      <c r="Z28" s="62">
        <v>8</v>
      </c>
      <c r="AA28" s="61">
        <v>22</v>
      </c>
      <c r="AB28" s="61">
        <v>16</v>
      </c>
      <c r="AC28" s="61">
        <v>11</v>
      </c>
      <c r="AD28" s="61">
        <v>22</v>
      </c>
      <c r="AE28" s="63">
        <v>21</v>
      </c>
      <c r="AF28" s="60">
        <v>21</v>
      </c>
      <c r="AG28" s="61">
        <v>5</v>
      </c>
      <c r="AH28" s="61">
        <v>-20</v>
      </c>
      <c r="AI28" s="61">
        <v>-2</v>
      </c>
      <c r="AJ28" s="62">
        <v>10</v>
      </c>
      <c r="AK28" s="61">
        <v>0</v>
      </c>
      <c r="AL28" s="61">
        <v>18</v>
      </c>
      <c r="AM28" s="61">
        <v>27</v>
      </c>
      <c r="AN28" s="61">
        <v>3</v>
      </c>
      <c r="AO28" s="62">
        <v>2</v>
      </c>
      <c r="AP28" s="61">
        <v>-1</v>
      </c>
      <c r="AQ28" s="61">
        <v>19</v>
      </c>
      <c r="AR28" s="61">
        <v>20</v>
      </c>
      <c r="AS28" s="61">
        <v>22</v>
      </c>
      <c r="AT28" s="63">
        <v>13</v>
      </c>
      <c r="AU28" s="64">
        <v>1</v>
      </c>
      <c r="AV28" s="61">
        <v>4</v>
      </c>
      <c r="AW28" s="61">
        <v>11</v>
      </c>
      <c r="AX28" s="61">
        <v>6</v>
      </c>
      <c r="AY28" s="61">
        <v>-4</v>
      </c>
      <c r="AZ28" s="60">
        <v>7</v>
      </c>
      <c r="BA28" s="61">
        <v>16</v>
      </c>
      <c r="BB28" s="61">
        <v>28</v>
      </c>
      <c r="BC28" s="61">
        <v>5</v>
      </c>
      <c r="BD28" s="62">
        <v>-17</v>
      </c>
      <c r="BE28" s="61">
        <v>18</v>
      </c>
      <c r="BF28" s="61">
        <v>16</v>
      </c>
      <c r="BG28" s="61">
        <v>17</v>
      </c>
      <c r="BH28" s="61">
        <v>0</v>
      </c>
      <c r="BI28" s="63">
        <v>9</v>
      </c>
      <c r="BJ28" s="60">
        <v>13</v>
      </c>
      <c r="BK28" s="61">
        <v>-14</v>
      </c>
      <c r="BL28" s="61">
        <v>14</v>
      </c>
      <c r="BM28" s="61">
        <v>27</v>
      </c>
      <c r="BN28" s="62">
        <v>17</v>
      </c>
      <c r="BO28" s="61">
        <v>13</v>
      </c>
      <c r="BP28" s="61">
        <v>19</v>
      </c>
      <c r="BQ28" s="61">
        <v>16</v>
      </c>
      <c r="BR28" s="61">
        <v>18</v>
      </c>
      <c r="BS28" s="62">
        <v>16</v>
      </c>
      <c r="BT28" s="61">
        <v>13</v>
      </c>
      <c r="BU28" s="61">
        <v>-3</v>
      </c>
      <c r="BV28" s="61">
        <v>22</v>
      </c>
      <c r="BW28" s="61">
        <v>1</v>
      </c>
      <c r="BX28" s="63">
        <v>-15</v>
      </c>
      <c r="BY28" s="64">
        <v>6</v>
      </c>
      <c r="BZ28" s="61">
        <v>19</v>
      </c>
      <c r="CA28" s="61">
        <v>-19</v>
      </c>
      <c r="CB28" s="61">
        <v>19</v>
      </c>
      <c r="CC28" s="61">
        <v>1</v>
      </c>
      <c r="CD28" s="60">
        <v>17</v>
      </c>
      <c r="CE28" s="61">
        <v>-25</v>
      </c>
      <c r="CF28" s="61">
        <v>-3</v>
      </c>
      <c r="CG28" s="61">
        <v>11</v>
      </c>
      <c r="CH28" s="62">
        <v>-1</v>
      </c>
      <c r="CI28" s="61">
        <v>19</v>
      </c>
      <c r="CJ28" s="61">
        <v>9</v>
      </c>
      <c r="CK28" s="61">
        <v>12</v>
      </c>
      <c r="CL28" s="61">
        <v>1</v>
      </c>
      <c r="CM28" s="63">
        <v>16</v>
      </c>
      <c r="CN28" s="39" t="s">
        <v>44</v>
      </c>
    </row>
    <row r="29" spans="1:92" ht="15.75">
      <c r="A29" s="39" t="s">
        <v>43</v>
      </c>
      <c r="B29" s="60">
        <v>5.5</v>
      </c>
      <c r="C29" s="61">
        <v>21.5</v>
      </c>
      <c r="D29" s="61">
        <v>28.5</v>
      </c>
      <c r="E29" s="61">
        <v>10.5</v>
      </c>
      <c r="F29" s="62">
        <v>35.5</v>
      </c>
      <c r="G29" s="61">
        <v>1.5</v>
      </c>
      <c r="H29" s="61">
        <v>13.5</v>
      </c>
      <c r="I29" s="61">
        <v>2.5</v>
      </c>
      <c r="J29" s="61">
        <v>18.5</v>
      </c>
      <c r="K29" s="62">
        <v>15.5</v>
      </c>
      <c r="L29" s="61">
        <v>1.5</v>
      </c>
      <c r="M29" s="61">
        <v>2.5</v>
      </c>
      <c r="N29" s="61">
        <v>8.5</v>
      </c>
      <c r="O29" s="61">
        <v>6.5</v>
      </c>
      <c r="P29" s="63">
        <v>-22.5</v>
      </c>
      <c r="Q29" s="64">
        <v>-18.5</v>
      </c>
      <c r="R29" s="61">
        <v>28.5</v>
      </c>
      <c r="S29" s="61">
        <v>29.5</v>
      </c>
      <c r="T29" s="61">
        <v>22.5</v>
      </c>
      <c r="U29" s="61">
        <v>19.5</v>
      </c>
      <c r="V29" s="60">
        <v>12.5</v>
      </c>
      <c r="W29" s="61">
        <v>11.5</v>
      </c>
      <c r="X29" s="61">
        <v>18.5</v>
      </c>
      <c r="Y29" s="61">
        <v>18.5</v>
      </c>
      <c r="Z29" s="62">
        <v>9.5</v>
      </c>
      <c r="AA29" s="61">
        <v>24.5</v>
      </c>
      <c r="AB29" s="61">
        <v>17.5</v>
      </c>
      <c r="AC29" s="61">
        <v>12.5</v>
      </c>
      <c r="AD29" s="61">
        <v>25.5</v>
      </c>
      <c r="AE29" s="63">
        <v>23.5</v>
      </c>
      <c r="AF29" s="60">
        <v>16.5</v>
      </c>
      <c r="AG29" s="61">
        <v>7.5</v>
      </c>
      <c r="AH29" s="61">
        <v>-18.5</v>
      </c>
      <c r="AI29" s="61">
        <v>0.5</v>
      </c>
      <c r="AJ29" s="62">
        <v>5.5</v>
      </c>
      <c r="AK29" s="61">
        <v>0.5</v>
      </c>
      <c r="AL29" s="61">
        <v>7.5</v>
      </c>
      <c r="AM29" s="61">
        <v>31.5</v>
      </c>
      <c r="AN29" s="61">
        <v>5.5</v>
      </c>
      <c r="AO29" s="62">
        <v>1.5</v>
      </c>
      <c r="AP29" s="61">
        <v>1.5</v>
      </c>
      <c r="AQ29" s="61">
        <v>15.5</v>
      </c>
      <c r="AR29" s="61">
        <v>24.5</v>
      </c>
      <c r="AS29" s="61">
        <v>23.5</v>
      </c>
      <c r="AT29" s="63">
        <v>13.5</v>
      </c>
      <c r="AU29" s="64">
        <v>3.5</v>
      </c>
      <c r="AV29" s="61">
        <v>8.5</v>
      </c>
      <c r="AW29" s="61">
        <v>7.5</v>
      </c>
      <c r="AX29" s="61">
        <v>10.5</v>
      </c>
      <c r="AY29" s="61">
        <v>-0.5</v>
      </c>
      <c r="AZ29" s="60">
        <v>11.5</v>
      </c>
      <c r="BA29" s="61">
        <v>20.5</v>
      </c>
      <c r="BB29" s="61">
        <v>27.5</v>
      </c>
      <c r="BC29" s="61">
        <v>6.5</v>
      </c>
      <c r="BD29" s="62">
        <v>-18.5</v>
      </c>
      <c r="BE29" s="61">
        <v>19.5</v>
      </c>
      <c r="BF29" s="61">
        <v>19.5</v>
      </c>
      <c r="BG29" s="61">
        <v>17.5</v>
      </c>
      <c r="BH29" s="61">
        <v>-6.5</v>
      </c>
      <c r="BI29" s="63">
        <v>12.5</v>
      </c>
      <c r="BJ29" s="60">
        <v>10.5</v>
      </c>
      <c r="BK29" s="61">
        <v>-12.5</v>
      </c>
      <c r="BL29" s="61">
        <v>17.5</v>
      </c>
      <c r="BM29" s="61">
        <v>30.5</v>
      </c>
      <c r="BN29" s="62">
        <v>17.5</v>
      </c>
      <c r="BO29" s="61">
        <v>15.5</v>
      </c>
      <c r="BP29" s="61">
        <v>19.5</v>
      </c>
      <c r="BQ29" s="61">
        <v>17.5</v>
      </c>
      <c r="BR29" s="61">
        <v>21.5</v>
      </c>
      <c r="BS29" s="62">
        <v>19.5</v>
      </c>
      <c r="BT29" s="61">
        <v>15.5</v>
      </c>
      <c r="BU29" s="61">
        <v>-4.5</v>
      </c>
      <c r="BV29" s="61">
        <v>25.5</v>
      </c>
      <c r="BW29" s="61">
        <v>1.5</v>
      </c>
      <c r="BX29" s="63">
        <v>-19.5</v>
      </c>
      <c r="BY29" s="64">
        <v>10.5</v>
      </c>
      <c r="BZ29" s="61">
        <v>18.5</v>
      </c>
      <c r="CA29" s="61">
        <v>-18.5</v>
      </c>
      <c r="CB29" s="61">
        <v>23.5</v>
      </c>
      <c r="CC29" s="61">
        <v>3.5</v>
      </c>
      <c r="CD29" s="60">
        <v>16.5</v>
      </c>
      <c r="CE29" s="61">
        <v>-24.5</v>
      </c>
      <c r="CF29" s="61">
        <v>-0.5</v>
      </c>
      <c r="CG29" s="61">
        <v>2.5</v>
      </c>
      <c r="CH29" s="62">
        <v>-2.5</v>
      </c>
      <c r="CI29" s="61">
        <v>17.5</v>
      </c>
      <c r="CJ29" s="61">
        <v>13.5</v>
      </c>
      <c r="CK29" s="61">
        <v>16.5</v>
      </c>
      <c r="CL29" s="61">
        <v>-4.5</v>
      </c>
      <c r="CM29" s="63">
        <v>18.5</v>
      </c>
      <c r="CN29" s="39" t="s">
        <v>43</v>
      </c>
    </row>
    <row r="30" spans="1:92" ht="15.75">
      <c r="A30" s="39" t="s">
        <v>42</v>
      </c>
      <c r="B30" s="60">
        <v>-2</v>
      </c>
      <c r="C30" s="61">
        <v>19</v>
      </c>
      <c r="D30" s="61">
        <v>31</v>
      </c>
      <c r="E30" s="61">
        <v>12</v>
      </c>
      <c r="F30" s="62">
        <v>34</v>
      </c>
      <c r="G30" s="61">
        <v>6</v>
      </c>
      <c r="H30" s="61">
        <v>14</v>
      </c>
      <c r="I30" s="61">
        <v>5</v>
      </c>
      <c r="J30" s="61">
        <v>17</v>
      </c>
      <c r="K30" s="62">
        <v>19</v>
      </c>
      <c r="L30" s="61">
        <v>5</v>
      </c>
      <c r="M30" s="61">
        <v>0</v>
      </c>
      <c r="N30" s="61">
        <v>-2</v>
      </c>
      <c r="O30" s="61">
        <v>8</v>
      </c>
      <c r="P30" s="63">
        <v>-23</v>
      </c>
      <c r="Q30" s="64">
        <v>-15</v>
      </c>
      <c r="R30" s="61">
        <v>23</v>
      </c>
      <c r="S30" s="61">
        <v>27</v>
      </c>
      <c r="T30" s="61">
        <v>27</v>
      </c>
      <c r="U30" s="61">
        <v>20</v>
      </c>
      <c r="V30" s="60">
        <v>0</v>
      </c>
      <c r="W30" s="61">
        <v>12</v>
      </c>
      <c r="X30" s="61">
        <v>21</v>
      </c>
      <c r="Y30" s="61">
        <v>23</v>
      </c>
      <c r="Z30" s="62">
        <v>10</v>
      </c>
      <c r="AA30" s="61">
        <v>29</v>
      </c>
      <c r="AB30" s="61">
        <v>21</v>
      </c>
      <c r="AC30" s="61">
        <v>14</v>
      </c>
      <c r="AD30" s="61">
        <v>25</v>
      </c>
      <c r="AE30" s="63">
        <v>26</v>
      </c>
      <c r="AF30" s="60">
        <v>19</v>
      </c>
      <c r="AG30" s="61">
        <v>7</v>
      </c>
      <c r="AH30" s="61">
        <v>-15</v>
      </c>
      <c r="AI30" s="61">
        <v>2</v>
      </c>
      <c r="AJ30" s="62">
        <v>9</v>
      </c>
      <c r="AK30" s="61">
        <v>4</v>
      </c>
      <c r="AL30" s="61">
        <v>11</v>
      </c>
      <c r="AM30" s="61">
        <v>33</v>
      </c>
      <c r="AN30" s="61">
        <v>10</v>
      </c>
      <c r="AO30" s="62">
        <v>6</v>
      </c>
      <c r="AP30" s="61">
        <v>-4</v>
      </c>
      <c r="AQ30" s="61">
        <v>20</v>
      </c>
      <c r="AR30" s="61">
        <v>29</v>
      </c>
      <c r="AS30" s="61">
        <v>10</v>
      </c>
      <c r="AT30" s="63">
        <v>17</v>
      </c>
      <c r="AU30" s="64">
        <v>2</v>
      </c>
      <c r="AV30" s="61">
        <v>12</v>
      </c>
      <c r="AW30" s="61">
        <v>11</v>
      </c>
      <c r="AX30" s="61">
        <v>15</v>
      </c>
      <c r="AY30" s="61">
        <v>-7</v>
      </c>
      <c r="AZ30" s="60">
        <v>16</v>
      </c>
      <c r="BA30" s="61">
        <v>25</v>
      </c>
      <c r="BB30" s="61">
        <v>32</v>
      </c>
      <c r="BC30" s="61">
        <v>9</v>
      </c>
      <c r="BD30" s="62">
        <v>-19</v>
      </c>
      <c r="BE30" s="61">
        <v>18</v>
      </c>
      <c r="BF30" s="61">
        <v>23</v>
      </c>
      <c r="BG30" s="61">
        <v>21</v>
      </c>
      <c r="BH30" s="61">
        <v>-7</v>
      </c>
      <c r="BI30" s="63">
        <v>15</v>
      </c>
      <c r="BJ30" s="60">
        <v>15</v>
      </c>
      <c r="BK30" s="61">
        <v>-11</v>
      </c>
      <c r="BL30" s="61">
        <v>22</v>
      </c>
      <c r="BM30" s="61">
        <v>32</v>
      </c>
      <c r="BN30" s="62">
        <v>20</v>
      </c>
      <c r="BO30" s="61">
        <v>17</v>
      </c>
      <c r="BP30" s="61">
        <v>21</v>
      </c>
      <c r="BQ30" s="61">
        <v>21</v>
      </c>
      <c r="BR30" s="61">
        <v>25</v>
      </c>
      <c r="BS30" s="62">
        <v>19</v>
      </c>
      <c r="BT30" s="61">
        <v>17</v>
      </c>
      <c r="BU30" s="61">
        <v>-4</v>
      </c>
      <c r="BV30" s="61">
        <v>28</v>
      </c>
      <c r="BW30" s="61">
        <v>6</v>
      </c>
      <c r="BX30" s="63">
        <v>-17</v>
      </c>
      <c r="BY30" s="64">
        <v>15</v>
      </c>
      <c r="BZ30" s="61">
        <v>23</v>
      </c>
      <c r="CA30" s="61">
        <v>-17</v>
      </c>
      <c r="CB30" s="61">
        <v>27</v>
      </c>
      <c r="CC30" s="61">
        <v>6</v>
      </c>
      <c r="CD30" s="60">
        <v>21</v>
      </c>
      <c r="CE30" s="61">
        <v>-20</v>
      </c>
      <c r="CF30" s="61">
        <v>4</v>
      </c>
      <c r="CG30" s="61">
        <v>4</v>
      </c>
      <c r="CH30" s="62">
        <v>-10</v>
      </c>
      <c r="CI30" s="61">
        <v>22</v>
      </c>
      <c r="CJ30" s="61">
        <v>15</v>
      </c>
      <c r="CK30" s="61">
        <v>20</v>
      </c>
      <c r="CL30" s="61">
        <v>-3</v>
      </c>
      <c r="CM30" s="63">
        <v>18</v>
      </c>
      <c r="CN30" s="39" t="s">
        <v>42</v>
      </c>
    </row>
  </sheetData>
  <conditionalFormatting sqref="B18:CM18">
    <cfRule type="cellIs" priority="1" dxfId="4" operator="greaterThan" stopIfTrue="1">
      <formula>100</formula>
    </cfRule>
    <cfRule type="cellIs" priority="2" dxfId="5" operator="lessThan" stopIfTrue="1">
      <formula>-100</formula>
    </cfRule>
    <cfRule type="cellIs" priority="3" dxfId="6" operator="between" stopIfTrue="1">
      <formula>-1</formula>
      <formula>-100</formula>
    </cfRule>
  </conditionalFormatting>
  <conditionalFormatting sqref="B17:CM17">
    <cfRule type="cellIs" priority="4" dxfId="4" operator="greaterThan" stopIfTrue="1">
      <formula>100</formula>
    </cfRule>
    <cfRule type="cellIs" priority="5" dxfId="5" operator="lessThan" stopIfTrue="1">
      <formula>-200</formula>
    </cfRule>
    <cfRule type="cellIs" priority="6" dxfId="6" operator="between" stopIfTrue="1">
      <formula>-1</formula>
      <formula>-100</formula>
    </cfRule>
  </conditionalFormatting>
  <conditionalFormatting sqref="B16:CM16">
    <cfRule type="cellIs" priority="7" dxfId="4" operator="greaterThan" stopIfTrue="1">
      <formula>400</formula>
    </cfRule>
    <cfRule type="cellIs" priority="8" dxfId="5" operator="lessThan" stopIfTrue="1">
      <formula>-100</formula>
    </cfRule>
    <cfRule type="cellIs" priority="9" dxfId="6" operator="between" stopIfTrue="1">
      <formula>-1</formula>
      <formula>-100</formula>
    </cfRule>
  </conditionalFormatting>
  <conditionalFormatting sqref="B19:CM19">
    <cfRule type="cellIs" priority="10" dxfId="4" operator="greaterThan" stopIfTrue="1">
      <formula>120</formula>
    </cfRule>
    <cfRule type="cellIs" priority="11" dxfId="5" operator="lessThan" stopIfTrue="1">
      <formula>-100</formula>
    </cfRule>
    <cfRule type="cellIs" priority="12" dxfId="6" operator="between" stopIfTrue="1">
      <formula>-1</formula>
      <formula>-100</formula>
    </cfRule>
  </conditionalFormatting>
  <conditionalFormatting sqref="B20:CM30">
    <cfRule type="cellIs" priority="13" dxfId="7" operator="between" stopIfTrue="1">
      <formula>0</formula>
      <formula>-100</formula>
    </cfRule>
    <cfRule type="cellIs" priority="14" dxfId="8" operator="greaterThan" stopIfTrue="1">
      <formula>0</formula>
    </cfRule>
  </conditionalFormatting>
  <conditionalFormatting sqref="B3:CM14">
    <cfRule type="cellIs" priority="15" dxfId="9" operator="between" stopIfTrue="1">
      <formula>0</formula>
      <formula>16</formula>
    </cfRule>
    <cfRule type="cellIs" priority="16" dxfId="10" operator="between" stopIfTrue="1">
      <formula>16</formula>
      <formula>100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3"/>
  <dimension ref="A1:T39"/>
  <sheetViews>
    <sheetView zoomScale="110" zoomScaleNormal="110" workbookViewId="0" topLeftCell="A13">
      <selection activeCell="C40" sqref="C40"/>
    </sheetView>
  </sheetViews>
  <sheetFormatPr defaultColWidth="9.140625" defaultRowHeight="12.75"/>
  <cols>
    <col min="1" max="1" width="11.57421875" style="0" customWidth="1"/>
    <col min="2" max="20" width="5.421875" style="0" customWidth="1"/>
    <col min="21" max="21" width="7.421875" style="0" customWidth="1"/>
    <col min="22" max="22" width="3.8515625" style="0" customWidth="1"/>
    <col min="23" max="23" width="8.7109375" style="0" customWidth="1"/>
    <col min="24" max="16384" width="11.57421875" style="0" customWidth="1"/>
  </cols>
  <sheetData>
    <row r="1" ht="12.75">
      <c r="A1" s="15">
        <v>44707</v>
      </c>
    </row>
    <row r="2" spans="1:3" ht="12.75">
      <c r="A2" t="s">
        <v>14</v>
      </c>
      <c r="B2">
        <v>54</v>
      </c>
      <c r="C2" t="s">
        <v>15</v>
      </c>
    </row>
    <row r="3" spans="1:14" ht="12.75">
      <c r="A3" t="s">
        <v>16</v>
      </c>
      <c r="B3" s="12">
        <v>41</v>
      </c>
      <c r="C3" s="12" t="s">
        <v>17</v>
      </c>
      <c r="D3">
        <v>47</v>
      </c>
      <c r="E3" t="s">
        <v>18</v>
      </c>
      <c r="F3">
        <v>58</v>
      </c>
      <c r="G3" t="s">
        <v>20</v>
      </c>
      <c r="H3">
        <v>64</v>
      </c>
      <c r="I3" t="s">
        <v>21</v>
      </c>
      <c r="K3" s="13">
        <v>88</v>
      </c>
      <c r="L3" s="13" t="s">
        <v>19</v>
      </c>
      <c r="M3" s="12">
        <v>90</v>
      </c>
      <c r="N3" s="12" t="s">
        <v>17</v>
      </c>
    </row>
    <row r="4" spans="1:5" ht="12.75">
      <c r="A4" t="s">
        <v>22</v>
      </c>
      <c r="B4" s="14">
        <v>41</v>
      </c>
      <c r="C4" s="14">
        <v>90</v>
      </c>
      <c r="D4" s="14" t="s">
        <v>23</v>
      </c>
      <c r="E4" s="14" t="s">
        <v>24</v>
      </c>
    </row>
    <row r="5" ht="12.75">
      <c r="A5" s="15">
        <v>44709</v>
      </c>
    </row>
    <row r="6" spans="1:20" ht="12.75">
      <c r="A6" t="s">
        <v>16</v>
      </c>
      <c r="B6">
        <v>30</v>
      </c>
      <c r="C6" t="s">
        <v>25</v>
      </c>
      <c r="D6" s="14">
        <v>38</v>
      </c>
      <c r="E6" s="14" t="s">
        <v>26</v>
      </c>
      <c r="F6" s="14">
        <v>41</v>
      </c>
      <c r="G6" s="14" t="s">
        <v>19</v>
      </c>
      <c r="H6">
        <v>54</v>
      </c>
      <c r="I6" t="s">
        <v>27</v>
      </c>
      <c r="J6" s="14">
        <v>72</v>
      </c>
      <c r="K6" s="14" t="s">
        <v>26</v>
      </c>
      <c r="L6">
        <v>83</v>
      </c>
      <c r="M6">
        <v>88</v>
      </c>
      <c r="N6" t="s">
        <v>28</v>
      </c>
      <c r="P6">
        <v>54</v>
      </c>
      <c r="Q6">
        <v>83</v>
      </c>
      <c r="R6" t="s">
        <v>28</v>
      </c>
      <c r="S6" s="14">
        <v>90</v>
      </c>
      <c r="T6" s="14" t="s">
        <v>29</v>
      </c>
    </row>
    <row r="7" ht="12.75">
      <c r="A7" s="15">
        <v>44712</v>
      </c>
    </row>
    <row r="8" spans="1:11" ht="12.75">
      <c r="A8" t="s">
        <v>30</v>
      </c>
      <c r="B8">
        <v>38</v>
      </c>
      <c r="C8" t="s">
        <v>32</v>
      </c>
      <c r="D8">
        <v>41</v>
      </c>
      <c r="E8" t="s">
        <v>31</v>
      </c>
      <c r="F8">
        <v>48</v>
      </c>
      <c r="G8" t="s">
        <v>38</v>
      </c>
      <c r="H8">
        <v>72</v>
      </c>
      <c r="I8" t="s">
        <v>32</v>
      </c>
      <c r="J8" s="14">
        <v>90</v>
      </c>
      <c r="K8" s="14" t="s">
        <v>29</v>
      </c>
    </row>
    <row r="9" ht="12.75">
      <c r="A9" s="16">
        <v>44715</v>
      </c>
    </row>
    <row r="10" spans="1:20" ht="12.75">
      <c r="A10" t="s">
        <v>30</v>
      </c>
      <c r="B10" s="14">
        <v>13</v>
      </c>
      <c r="C10" s="14" t="s">
        <v>19</v>
      </c>
      <c r="D10" s="17">
        <v>43</v>
      </c>
      <c r="E10" s="17" t="s">
        <v>20</v>
      </c>
      <c r="F10" s="13">
        <v>44</v>
      </c>
      <c r="G10" s="13" t="s">
        <v>17</v>
      </c>
      <c r="H10">
        <v>47</v>
      </c>
      <c r="I10" t="s">
        <v>31</v>
      </c>
      <c r="J10" s="13">
        <v>56</v>
      </c>
      <c r="K10" s="13" t="s">
        <v>17</v>
      </c>
      <c r="M10">
        <v>71</v>
      </c>
      <c r="N10" t="s">
        <v>18</v>
      </c>
      <c r="O10" s="14">
        <v>76</v>
      </c>
      <c r="P10" s="14" t="s">
        <v>19</v>
      </c>
      <c r="Q10" s="17">
        <v>84</v>
      </c>
      <c r="R10" s="17" t="s">
        <v>20</v>
      </c>
      <c r="S10" s="13">
        <v>90</v>
      </c>
      <c r="T10" s="13" t="s">
        <v>23</v>
      </c>
    </row>
    <row r="11" ht="12.75">
      <c r="A11" s="16">
        <v>44716</v>
      </c>
    </row>
    <row r="12" spans="1:4" ht="12.75">
      <c r="A12" t="s">
        <v>30</v>
      </c>
      <c r="B12">
        <v>58</v>
      </c>
      <c r="C12" t="s">
        <v>17</v>
      </c>
      <c r="D12">
        <v>76</v>
      </c>
    </row>
    <row r="13" ht="12.75">
      <c r="A13" s="16">
        <v>44719</v>
      </c>
    </row>
    <row r="14" spans="1:14" ht="12.75">
      <c r="A14" t="s">
        <v>30</v>
      </c>
      <c r="D14">
        <v>27</v>
      </c>
      <c r="E14">
        <v>28</v>
      </c>
      <c r="F14">
        <v>44</v>
      </c>
      <c r="G14" t="s">
        <v>17</v>
      </c>
      <c r="H14">
        <v>54</v>
      </c>
      <c r="I14">
        <v>56</v>
      </c>
      <c r="J14">
        <v>59</v>
      </c>
      <c r="K14">
        <v>76</v>
      </c>
      <c r="L14">
        <v>78</v>
      </c>
      <c r="M14">
        <v>90</v>
      </c>
      <c r="N14" t="s">
        <v>33</v>
      </c>
    </row>
    <row r="15" spans="1:20" ht="12.75">
      <c r="A15" s="16">
        <v>44721</v>
      </c>
      <c r="T15">
        <v>4</v>
      </c>
    </row>
    <row r="16" spans="1:20" ht="12.75">
      <c r="A16" t="s">
        <v>14</v>
      </c>
      <c r="B16" s="13">
        <v>4</v>
      </c>
      <c r="C16" s="13" t="s">
        <v>17</v>
      </c>
      <c r="D16" s="14">
        <v>6</v>
      </c>
      <c r="E16" s="14" t="s">
        <v>19</v>
      </c>
      <c r="F16">
        <v>27</v>
      </c>
      <c r="G16">
        <v>54</v>
      </c>
      <c r="H16" s="13">
        <v>90</v>
      </c>
      <c r="I16" s="13" t="s">
        <v>23</v>
      </c>
      <c r="T16">
        <v>10</v>
      </c>
    </row>
    <row r="17" spans="1:20" ht="12.75">
      <c r="A17" t="s">
        <v>30</v>
      </c>
      <c r="B17">
        <v>32</v>
      </c>
      <c r="C17" s="13">
        <v>39</v>
      </c>
      <c r="D17" s="13" t="s">
        <v>34</v>
      </c>
      <c r="E17">
        <v>42</v>
      </c>
      <c r="F17" s="14">
        <v>45</v>
      </c>
      <c r="G17" s="14" t="s">
        <v>19</v>
      </c>
      <c r="H17">
        <v>49</v>
      </c>
      <c r="I17">
        <v>58</v>
      </c>
      <c r="J17" s="13">
        <v>66</v>
      </c>
      <c r="K17" s="13" t="s">
        <v>17</v>
      </c>
      <c r="L17">
        <v>71</v>
      </c>
      <c r="M17">
        <v>74</v>
      </c>
      <c r="N17">
        <v>81</v>
      </c>
      <c r="T17">
        <v>15</v>
      </c>
    </row>
    <row r="18" spans="1:20" ht="12.75">
      <c r="A18" s="16">
        <v>44723</v>
      </c>
      <c r="T18">
        <v>17</v>
      </c>
    </row>
    <row r="19" spans="1:20" ht="12.75">
      <c r="A19" t="s">
        <v>30</v>
      </c>
      <c r="B19">
        <v>29</v>
      </c>
      <c r="C19">
        <v>37</v>
      </c>
      <c r="D19">
        <v>38</v>
      </c>
      <c r="E19">
        <v>43</v>
      </c>
      <c r="F19">
        <v>45</v>
      </c>
      <c r="G19">
        <v>55</v>
      </c>
      <c r="H19">
        <v>60</v>
      </c>
      <c r="I19">
        <v>72</v>
      </c>
      <c r="J19" s="14">
        <v>77</v>
      </c>
      <c r="K19" s="14" t="s">
        <v>19</v>
      </c>
      <c r="L19">
        <v>80</v>
      </c>
      <c r="M19">
        <v>84</v>
      </c>
      <c r="N19" t="s">
        <v>35</v>
      </c>
      <c r="P19" t="s">
        <v>36</v>
      </c>
      <c r="T19">
        <v>24</v>
      </c>
    </row>
    <row r="20" spans="1:20" ht="12.75">
      <c r="A20" t="s">
        <v>37</v>
      </c>
      <c r="B20">
        <v>9</v>
      </c>
      <c r="C20">
        <v>13</v>
      </c>
      <c r="T20">
        <v>26</v>
      </c>
    </row>
    <row r="21" spans="1:20" ht="12.75">
      <c r="A21" s="16">
        <v>44665</v>
      </c>
      <c r="T21">
        <v>27</v>
      </c>
    </row>
    <row r="22" spans="1:20" ht="12.75">
      <c r="A22" t="s">
        <v>30</v>
      </c>
      <c r="B22">
        <v>90</v>
      </c>
      <c r="D22" s="1" t="s">
        <v>39</v>
      </c>
      <c r="F22">
        <v>72</v>
      </c>
      <c r="G22">
        <v>84</v>
      </c>
      <c r="T22">
        <v>32</v>
      </c>
    </row>
    <row r="23" spans="1:20" ht="14.25">
      <c r="A23" s="65">
        <v>44728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>
        <v>53</v>
      </c>
    </row>
    <row r="24" spans="1:20" ht="14.25">
      <c r="A24" s="65">
        <v>44772</v>
      </c>
      <c r="B24" s="4" t="s">
        <v>59</v>
      </c>
      <c r="C24" s="77">
        <v>27</v>
      </c>
      <c r="D24" s="77">
        <v>30</v>
      </c>
      <c r="E24" s="77">
        <v>45</v>
      </c>
      <c r="F24" s="78">
        <v>48</v>
      </c>
      <c r="G24" s="78">
        <v>49</v>
      </c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>
        <v>55</v>
      </c>
    </row>
    <row r="25" spans="1:20" ht="12.75">
      <c r="A25" s="77"/>
      <c r="B25" s="4" t="s">
        <v>60</v>
      </c>
      <c r="C25" s="77">
        <v>11</v>
      </c>
      <c r="D25" s="77">
        <v>28</v>
      </c>
      <c r="E25" s="79">
        <v>42</v>
      </c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T25">
        <v>57</v>
      </c>
    </row>
    <row r="26" spans="1:20" ht="12.75">
      <c r="A26" s="77"/>
      <c r="B26" s="4" t="s">
        <v>61</v>
      </c>
      <c r="C26" s="77">
        <v>29</v>
      </c>
      <c r="D26" s="79">
        <v>42</v>
      </c>
      <c r="E26" s="77">
        <v>58</v>
      </c>
      <c r="F26" s="77">
        <v>60</v>
      </c>
      <c r="G26" s="77">
        <v>81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T26" s="12">
        <v>58</v>
      </c>
    </row>
    <row r="27" spans="1:20" ht="12.75">
      <c r="A27" s="77"/>
      <c r="B27" s="4" t="s">
        <v>62</v>
      </c>
      <c r="C27" s="79">
        <v>42</v>
      </c>
      <c r="D27" s="78">
        <v>49</v>
      </c>
      <c r="E27" s="77">
        <v>60</v>
      </c>
      <c r="F27" s="77">
        <v>81</v>
      </c>
      <c r="G27" s="77">
        <v>87</v>
      </c>
      <c r="H27" s="77">
        <v>88</v>
      </c>
      <c r="I27" s="77"/>
      <c r="J27" s="77"/>
      <c r="K27" s="77"/>
      <c r="L27" s="77"/>
      <c r="M27" s="77"/>
      <c r="N27" s="77"/>
      <c r="O27" s="77"/>
      <c r="P27" s="77"/>
      <c r="Q27" s="77"/>
      <c r="T27">
        <v>63</v>
      </c>
    </row>
    <row r="28" spans="1:20" ht="12.7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T28">
        <v>65</v>
      </c>
    </row>
    <row r="29" spans="1:20" ht="12.7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T29">
        <v>68</v>
      </c>
    </row>
    <row r="30" spans="1:20" ht="12.7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T30">
        <v>77</v>
      </c>
    </row>
    <row r="31" spans="1:20" ht="12.7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T31">
        <v>80</v>
      </c>
    </row>
    <row r="32" spans="1:20" ht="12.7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T32">
        <v>84</v>
      </c>
    </row>
    <row r="33" spans="1:20" ht="12.7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T33">
        <v>86</v>
      </c>
    </row>
    <row r="34" spans="1:20" ht="12.7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T34" s="12">
        <v>88</v>
      </c>
    </row>
    <row r="35" spans="1:17" ht="12.7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1:17" ht="12.7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1:17" ht="12.7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1:17" ht="12.7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12.7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2"/>
  <dimension ref="A5:AH16"/>
  <sheetViews>
    <sheetView zoomScale="110" zoomScaleNormal="110" workbookViewId="0" topLeftCell="A1">
      <selection activeCell="Q10" sqref="Q10"/>
    </sheetView>
  </sheetViews>
  <sheetFormatPr defaultColWidth="9.140625" defaultRowHeight="12.75"/>
  <cols>
    <col min="1" max="1" width="9.28125" style="1" customWidth="1"/>
    <col min="2" max="2" width="4.57421875" style="1" customWidth="1"/>
    <col min="3" max="3" width="3.8515625" style="1" customWidth="1"/>
    <col min="4" max="4" width="4.28125" style="1" customWidth="1"/>
    <col min="5" max="5" width="5.140625" style="1" customWidth="1"/>
    <col min="6" max="6" width="6.00390625" style="1" customWidth="1"/>
    <col min="7" max="7" width="5.57421875" style="1" customWidth="1"/>
    <col min="8" max="8" width="6.421875" style="1" customWidth="1"/>
    <col min="9" max="9" width="7.28125" style="1" customWidth="1"/>
    <col min="10" max="10" width="7.57421875" style="1" customWidth="1"/>
    <col min="11" max="11" width="8.28125" style="1" customWidth="1"/>
    <col min="12" max="12" width="9.140625" style="1" customWidth="1"/>
    <col min="13" max="13" width="9.28125" style="1" customWidth="1"/>
    <col min="14" max="14" width="5.00390625" style="1" customWidth="1"/>
    <col min="15" max="15" width="2.00390625" style="1" customWidth="1"/>
    <col min="16" max="18" width="3.00390625" style="1" customWidth="1"/>
    <col min="19" max="19" width="4.00390625" style="1" customWidth="1"/>
    <col min="20" max="21" width="5.00390625" style="1" customWidth="1"/>
    <col min="22" max="22" width="6.57421875" style="1" customWidth="1"/>
    <col min="23" max="23" width="7.00390625" style="1" customWidth="1"/>
    <col min="24" max="24" width="7.7109375" style="1" customWidth="1"/>
    <col min="25" max="25" width="5.28125" style="1" customWidth="1"/>
    <col min="26" max="26" width="5.421875" style="1" customWidth="1"/>
    <col min="27" max="27" width="5.140625" style="1" customWidth="1"/>
    <col min="28" max="28" width="5.421875" style="1" customWidth="1"/>
    <col min="29" max="29" width="4.7109375" style="1" customWidth="1"/>
    <col min="30" max="30" width="4.28125" style="1" customWidth="1"/>
    <col min="31" max="33" width="3.7109375" style="1" customWidth="1"/>
    <col min="34" max="34" width="4.28125" style="1" customWidth="1"/>
    <col min="35" max="16384" width="9.28125" style="1" customWidth="1"/>
  </cols>
  <sheetData>
    <row r="5" spans="1:25" ht="12.75">
      <c r="A5" s="2" t="s">
        <v>0</v>
      </c>
      <c r="M5" s="2" t="s">
        <v>1</v>
      </c>
      <c r="N5" s="3"/>
      <c r="Y5" s="2" t="s">
        <v>2</v>
      </c>
    </row>
    <row r="6" spans="2:34" ht="12.75">
      <c r="B6" s="1">
        <v>0</v>
      </c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N6" s="3">
        <v>0</v>
      </c>
      <c r="O6" s="3">
        <v>1</v>
      </c>
      <c r="P6" s="3">
        <v>2</v>
      </c>
      <c r="Q6" s="3">
        <v>3</v>
      </c>
      <c r="R6" s="3">
        <v>4</v>
      </c>
      <c r="S6" s="3">
        <v>5</v>
      </c>
      <c r="T6" s="3">
        <v>6</v>
      </c>
      <c r="U6" s="3">
        <v>7</v>
      </c>
      <c r="V6" s="3">
        <v>8</v>
      </c>
      <c r="W6" s="3">
        <v>9</v>
      </c>
      <c r="X6" s="3">
        <v>10</v>
      </c>
      <c r="Y6" s="3">
        <v>1</v>
      </c>
      <c r="Z6" s="3">
        <v>2</v>
      </c>
      <c r="AA6" s="3">
        <v>3</v>
      </c>
      <c r="AB6" s="3">
        <v>4</v>
      </c>
      <c r="AC6" s="3">
        <v>5</v>
      </c>
      <c r="AD6" s="3">
        <v>6</v>
      </c>
      <c r="AE6" s="3">
        <v>7</v>
      </c>
      <c r="AF6" s="3">
        <v>8</v>
      </c>
      <c r="AG6" s="3">
        <v>9</v>
      </c>
      <c r="AH6" s="3">
        <v>10</v>
      </c>
    </row>
    <row r="7" spans="1:25" ht="12.75">
      <c r="A7" s="4" t="s">
        <v>3</v>
      </c>
      <c r="B7" s="1" t="s">
        <v>4</v>
      </c>
      <c r="C7" s="5">
        <v>4.5</v>
      </c>
      <c r="D7" s="1" t="s">
        <v>4</v>
      </c>
      <c r="E7" s="1" t="s">
        <v>4</v>
      </c>
      <c r="F7" s="1" t="s">
        <v>4</v>
      </c>
      <c r="G7" s="1" t="s">
        <v>4</v>
      </c>
      <c r="H7" s="1" t="s">
        <v>4</v>
      </c>
      <c r="I7" s="1" t="s">
        <v>4</v>
      </c>
      <c r="J7" s="1" t="s">
        <v>4</v>
      </c>
      <c r="K7" s="1" t="s">
        <v>4</v>
      </c>
      <c r="L7" s="1" t="s">
        <v>4</v>
      </c>
      <c r="M7" s="4" t="s">
        <v>3</v>
      </c>
      <c r="O7" s="5">
        <v>3</v>
      </c>
      <c r="Y7" s="5">
        <f>O7*100/C7</f>
        <v>66.66666666666667</v>
      </c>
    </row>
    <row r="8" spans="1:26" ht="12.75">
      <c r="A8" s="4" t="s">
        <v>5</v>
      </c>
      <c r="B8" s="1" t="s">
        <v>4</v>
      </c>
      <c r="C8" s="1">
        <v>2.9</v>
      </c>
      <c r="D8" s="6">
        <v>21</v>
      </c>
      <c r="E8" s="1" t="s">
        <v>4</v>
      </c>
      <c r="F8" s="1" t="s">
        <v>4</v>
      </c>
      <c r="G8" s="1" t="s">
        <v>4</v>
      </c>
      <c r="H8" s="1" t="s">
        <v>4</v>
      </c>
      <c r="I8" s="1" t="s">
        <v>4</v>
      </c>
      <c r="J8" s="1" t="s">
        <v>4</v>
      </c>
      <c r="K8" s="1" t="s">
        <v>4</v>
      </c>
      <c r="L8" s="1" t="s">
        <v>4</v>
      </c>
      <c r="M8" s="4" t="s">
        <v>5</v>
      </c>
      <c r="O8" s="1">
        <v>0</v>
      </c>
      <c r="P8" s="6">
        <v>14</v>
      </c>
      <c r="Y8" s="1">
        <f>O8*100/C8</f>
        <v>0</v>
      </c>
      <c r="Z8" s="6">
        <f>P8*100/D8</f>
        <v>66.66666666666667</v>
      </c>
    </row>
    <row r="9" spans="1:27" ht="12.75">
      <c r="A9" s="4" t="s">
        <v>6</v>
      </c>
      <c r="B9" s="1" t="s">
        <v>4</v>
      </c>
      <c r="C9" s="1" t="s">
        <v>4</v>
      </c>
      <c r="D9" s="7">
        <v>8.8</v>
      </c>
      <c r="E9" s="5">
        <v>103</v>
      </c>
      <c r="F9" s="1" t="s">
        <v>4</v>
      </c>
      <c r="G9" s="1" t="s">
        <v>4</v>
      </c>
      <c r="H9" s="1" t="s">
        <v>4</v>
      </c>
      <c r="I9" s="1" t="s">
        <v>4</v>
      </c>
      <c r="J9" s="1" t="s">
        <v>4</v>
      </c>
      <c r="K9" s="1" t="s">
        <v>4</v>
      </c>
      <c r="L9" s="1" t="s">
        <v>4</v>
      </c>
      <c r="M9" s="4" t="s">
        <v>6</v>
      </c>
      <c r="O9" s="1">
        <v>0</v>
      </c>
      <c r="P9" s="1">
        <v>2</v>
      </c>
      <c r="Q9" s="5">
        <v>45</v>
      </c>
      <c r="Z9" s="7">
        <f>P9*100/D9</f>
        <v>22.727272727272727</v>
      </c>
      <c r="AA9" s="5">
        <f>Q9*100/E9</f>
        <v>43.689320388349515</v>
      </c>
    </row>
    <row r="10" spans="1:28" ht="12.75">
      <c r="A10" s="4" t="s">
        <v>7</v>
      </c>
      <c r="B10" s="1" t="s">
        <v>4</v>
      </c>
      <c r="C10" s="1" t="s">
        <v>4</v>
      </c>
      <c r="D10" s="1">
        <v>5.6</v>
      </c>
      <c r="E10" s="8">
        <v>32</v>
      </c>
      <c r="F10" s="9">
        <v>527</v>
      </c>
      <c r="G10" s="1" t="s">
        <v>4</v>
      </c>
      <c r="H10" s="1" t="s">
        <v>4</v>
      </c>
      <c r="I10" s="1" t="s">
        <v>4</v>
      </c>
      <c r="J10" s="1" t="s">
        <v>4</v>
      </c>
      <c r="K10" s="1" t="s">
        <v>4</v>
      </c>
      <c r="L10" s="1" t="s">
        <v>4</v>
      </c>
      <c r="M10" s="4" t="s">
        <v>7</v>
      </c>
      <c r="O10" s="1">
        <v>0</v>
      </c>
      <c r="P10" s="1">
        <v>1</v>
      </c>
      <c r="Q10" s="1">
        <v>10</v>
      </c>
      <c r="R10" s="1">
        <v>90</v>
      </c>
      <c r="Z10" s="1">
        <f>P10*100/D10</f>
        <v>17.857142857142858</v>
      </c>
      <c r="AA10" s="8">
        <f>Q10*100/E10</f>
        <v>31.25</v>
      </c>
      <c r="AB10" s="9">
        <f>R10*100/F10</f>
        <v>17.077798861480076</v>
      </c>
    </row>
    <row r="11" spans="1:29" ht="12.75">
      <c r="A11" s="4" t="s">
        <v>8</v>
      </c>
      <c r="B11" s="1" t="s">
        <v>4</v>
      </c>
      <c r="C11" s="1" t="s">
        <v>4</v>
      </c>
      <c r="D11" s="1">
        <v>4.2</v>
      </c>
      <c r="E11" s="1">
        <v>16</v>
      </c>
      <c r="F11" s="1">
        <v>130</v>
      </c>
      <c r="G11" s="10">
        <v>2835</v>
      </c>
      <c r="H11" s="1" t="s">
        <v>4</v>
      </c>
      <c r="I11" s="1" t="s">
        <v>4</v>
      </c>
      <c r="J11" s="1" t="s">
        <v>4</v>
      </c>
      <c r="K11" s="1" t="s">
        <v>4</v>
      </c>
      <c r="L11" s="1" t="s">
        <v>4</v>
      </c>
      <c r="M11" s="4" t="s">
        <v>8</v>
      </c>
      <c r="O11" s="1">
        <v>0</v>
      </c>
      <c r="P11" s="1">
        <v>1</v>
      </c>
      <c r="Q11" s="1">
        <v>4</v>
      </c>
      <c r="R11" s="1">
        <v>15</v>
      </c>
      <c r="S11" s="1">
        <v>140</v>
      </c>
      <c r="Z11" s="1">
        <f>P11*100/D11</f>
        <v>23.80952380952381</v>
      </c>
      <c r="AA11" s="1">
        <f>Q11*100/E11</f>
        <v>25</v>
      </c>
      <c r="AB11" s="1">
        <f>R11*100/F11</f>
        <v>11.538461538461538</v>
      </c>
      <c r="AC11" s="10">
        <f aca="true" t="shared" si="0" ref="AC11:AC16">S11*100/G11</f>
        <v>4.938271604938271</v>
      </c>
    </row>
    <row r="12" spans="1:30" ht="12.75">
      <c r="A12" s="4" t="s">
        <v>9</v>
      </c>
      <c r="B12" s="1" t="s">
        <v>4</v>
      </c>
      <c r="C12" s="1" t="s">
        <v>4</v>
      </c>
      <c r="D12" s="1" t="s">
        <v>4</v>
      </c>
      <c r="E12" s="1">
        <v>10</v>
      </c>
      <c r="F12" s="1">
        <v>53</v>
      </c>
      <c r="G12" s="1">
        <v>574</v>
      </c>
      <c r="H12" s="9">
        <v>16063</v>
      </c>
      <c r="I12" s="1" t="s">
        <v>4</v>
      </c>
      <c r="J12" s="1" t="s">
        <v>4</v>
      </c>
      <c r="K12" s="1" t="s">
        <v>4</v>
      </c>
      <c r="L12" s="1" t="s">
        <v>4</v>
      </c>
      <c r="M12" s="4" t="s">
        <v>9</v>
      </c>
      <c r="O12" s="1">
        <v>0</v>
      </c>
      <c r="P12" s="1">
        <v>0</v>
      </c>
      <c r="Q12" s="1">
        <v>2</v>
      </c>
      <c r="R12" s="1">
        <v>10</v>
      </c>
      <c r="S12" s="1">
        <v>100</v>
      </c>
      <c r="T12" s="1">
        <v>1000</v>
      </c>
      <c r="AA12" s="1">
        <f>Q12*100/E12</f>
        <v>20</v>
      </c>
      <c r="AB12" s="1">
        <f>R12*100/F12</f>
        <v>18.867924528301888</v>
      </c>
      <c r="AC12" s="1">
        <f t="shared" si="0"/>
        <v>17.421602787456447</v>
      </c>
      <c r="AD12" s="9">
        <f>T12*100/H12</f>
        <v>6.225487144369047</v>
      </c>
    </row>
    <row r="13" spans="1:31" ht="12.75">
      <c r="A13" s="4" t="s">
        <v>10</v>
      </c>
      <c r="B13" s="1">
        <v>6.2</v>
      </c>
      <c r="C13" s="1" t="s">
        <v>4</v>
      </c>
      <c r="D13" s="1" t="s">
        <v>4</v>
      </c>
      <c r="E13" s="1" t="s">
        <v>4</v>
      </c>
      <c r="F13" s="1">
        <v>28</v>
      </c>
      <c r="G13" s="1">
        <v>200</v>
      </c>
      <c r="H13" s="1">
        <v>2754</v>
      </c>
      <c r="I13" s="10">
        <v>96380</v>
      </c>
      <c r="J13" s="1" t="s">
        <v>4</v>
      </c>
      <c r="K13" s="1" t="s">
        <v>4</v>
      </c>
      <c r="L13" s="1" t="s">
        <v>4</v>
      </c>
      <c r="M13" s="4" t="s">
        <v>10</v>
      </c>
      <c r="N13" s="1">
        <v>1</v>
      </c>
      <c r="O13" s="1">
        <v>0</v>
      </c>
      <c r="P13" s="1">
        <v>0</v>
      </c>
      <c r="Q13" s="1">
        <v>0</v>
      </c>
      <c r="R13" s="1">
        <v>4</v>
      </c>
      <c r="S13" s="1">
        <v>40</v>
      </c>
      <c r="T13" s="1">
        <v>400</v>
      </c>
      <c r="U13" s="1">
        <v>1600</v>
      </c>
      <c r="AB13" s="1">
        <f>R13*100/F13</f>
        <v>14.285714285714286</v>
      </c>
      <c r="AC13" s="1">
        <f t="shared" si="0"/>
        <v>20</v>
      </c>
      <c r="AD13" s="1">
        <f>T13*100/H13</f>
        <v>14.524328249818446</v>
      </c>
      <c r="AE13" s="10">
        <f>U13*100/I13</f>
        <v>1.6600954554886906</v>
      </c>
    </row>
    <row r="14" spans="1:32" ht="12.75">
      <c r="A14" s="4" t="s">
        <v>11</v>
      </c>
      <c r="B14" s="1">
        <v>8.2</v>
      </c>
      <c r="C14" s="1" t="s">
        <v>4</v>
      </c>
      <c r="D14" s="1" t="s">
        <v>4</v>
      </c>
      <c r="E14" s="1" t="s">
        <v>4</v>
      </c>
      <c r="F14" s="1" t="s">
        <v>4</v>
      </c>
      <c r="G14" s="11">
        <v>91</v>
      </c>
      <c r="H14" s="11">
        <v>828</v>
      </c>
      <c r="I14" s="1">
        <v>14285</v>
      </c>
      <c r="J14" s="9">
        <v>615349</v>
      </c>
      <c r="K14" s="1" t="s">
        <v>4</v>
      </c>
      <c r="L14" s="1" t="s">
        <v>4</v>
      </c>
      <c r="M14" s="4" t="s">
        <v>11</v>
      </c>
      <c r="N14" s="1">
        <v>1</v>
      </c>
      <c r="O14" s="1">
        <v>0</v>
      </c>
      <c r="P14" s="1">
        <v>0</v>
      </c>
      <c r="Q14" s="1">
        <v>0</v>
      </c>
      <c r="R14" s="1">
        <v>0</v>
      </c>
      <c r="S14" s="1">
        <v>20</v>
      </c>
      <c r="T14" s="1">
        <v>200</v>
      </c>
      <c r="U14" s="1">
        <v>800</v>
      </c>
      <c r="V14" s="1">
        <v>10000</v>
      </c>
      <c r="AC14" s="11">
        <f t="shared" si="0"/>
        <v>21.978021978021978</v>
      </c>
      <c r="AD14" s="11">
        <f>T14*100/H14</f>
        <v>24.154589371980677</v>
      </c>
      <c r="AE14" s="1">
        <f>U14*100/I14</f>
        <v>5.6002800140007</v>
      </c>
      <c r="AF14" s="9">
        <f>V14*100/J14</f>
        <v>1.625094052318278</v>
      </c>
    </row>
    <row r="15" spans="1:33" ht="12.75">
      <c r="A15" s="4" t="s">
        <v>12</v>
      </c>
      <c r="B15" s="1">
        <v>11</v>
      </c>
      <c r="C15" s="1" t="s">
        <v>4</v>
      </c>
      <c r="D15" s="1" t="s">
        <v>4</v>
      </c>
      <c r="E15" s="1" t="s">
        <v>4</v>
      </c>
      <c r="F15" s="1" t="s">
        <v>4</v>
      </c>
      <c r="G15" s="11">
        <v>50</v>
      </c>
      <c r="H15" s="1">
        <v>333</v>
      </c>
      <c r="I15" s="1">
        <v>3772</v>
      </c>
      <c r="J15" s="1">
        <v>80093</v>
      </c>
      <c r="K15" s="10">
        <v>4204885</v>
      </c>
      <c r="L15" s="1" t="s">
        <v>4</v>
      </c>
      <c r="M15" s="4" t="s">
        <v>12</v>
      </c>
      <c r="N15" s="1">
        <v>2</v>
      </c>
      <c r="O15" s="3">
        <v>0</v>
      </c>
      <c r="P15" s="3">
        <v>0</v>
      </c>
      <c r="Q15" s="3">
        <v>0</v>
      </c>
      <c r="R15" s="3">
        <v>0</v>
      </c>
      <c r="S15" s="3">
        <v>10</v>
      </c>
      <c r="T15" s="1">
        <v>40</v>
      </c>
      <c r="U15" s="1">
        <v>400</v>
      </c>
      <c r="V15" s="1">
        <v>4000</v>
      </c>
      <c r="W15" s="1">
        <v>100000</v>
      </c>
      <c r="AC15" s="11">
        <f t="shared" si="0"/>
        <v>20</v>
      </c>
      <c r="AD15" s="1">
        <f>T15*100/H15</f>
        <v>12.012012012012011</v>
      </c>
      <c r="AE15" s="1">
        <f>U15*100/I15</f>
        <v>10.604453870625663</v>
      </c>
      <c r="AF15" s="1">
        <f>V15*100/J15</f>
        <v>4.994194249185322</v>
      </c>
      <c r="AG15" s="10">
        <f>W15*100/K15</f>
        <v>2.378186323763908</v>
      </c>
    </row>
    <row r="16" spans="1:34" ht="12.75">
      <c r="A16" s="4" t="s">
        <v>13</v>
      </c>
      <c r="B16" s="1">
        <v>14</v>
      </c>
      <c r="C16" s="1" t="s">
        <v>4</v>
      </c>
      <c r="D16" s="1" t="s">
        <v>4</v>
      </c>
      <c r="E16" s="1" t="s">
        <v>4</v>
      </c>
      <c r="F16" s="1" t="s">
        <v>4</v>
      </c>
      <c r="G16" s="1">
        <v>30</v>
      </c>
      <c r="H16" s="1">
        <v>161</v>
      </c>
      <c r="I16" s="1">
        <v>1348</v>
      </c>
      <c r="J16" s="1">
        <v>18804</v>
      </c>
      <c r="K16" s="1">
        <v>486565</v>
      </c>
      <c r="L16" s="9">
        <v>30963246</v>
      </c>
      <c r="M16" s="4" t="s">
        <v>13</v>
      </c>
      <c r="N16" s="1">
        <v>2</v>
      </c>
      <c r="O16" s="3">
        <v>0</v>
      </c>
      <c r="P16" s="3">
        <v>0</v>
      </c>
      <c r="Q16" s="3">
        <v>0</v>
      </c>
      <c r="R16" s="3">
        <v>0</v>
      </c>
      <c r="S16" s="3">
        <v>5</v>
      </c>
      <c r="T16" s="1">
        <v>15</v>
      </c>
      <c r="U16" s="1">
        <v>150</v>
      </c>
      <c r="V16" s="1">
        <v>1000</v>
      </c>
      <c r="W16" s="1">
        <v>20000</v>
      </c>
      <c r="X16" s="1">
        <v>1000000</v>
      </c>
      <c r="AC16" s="1">
        <f t="shared" si="0"/>
        <v>16.666666666666668</v>
      </c>
      <c r="AD16" s="1">
        <f>T16*100/H16</f>
        <v>9.316770186335404</v>
      </c>
      <c r="AE16" s="1">
        <f>U16*100/I16</f>
        <v>11.127596439169139</v>
      </c>
      <c r="AF16" s="1">
        <f>V16*100/J16</f>
        <v>5.318017443097213</v>
      </c>
      <c r="AG16" s="1">
        <f>W16*100/K16</f>
        <v>4.110447730519047</v>
      </c>
      <c r="AH16" s="9">
        <f>X16*100/L16</f>
        <v>3.229635549192743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pier</cp:lastModifiedBy>
  <dcterms:created xsi:type="dcterms:W3CDTF">2022-11-01T05:56:53Z</dcterms:created>
  <dcterms:modified xsi:type="dcterms:W3CDTF">2022-11-12T08:13:10Z</dcterms:modified>
  <cp:category/>
  <cp:version/>
  <cp:contentType/>
  <cp:contentStatus/>
</cp:coreProperties>
</file>